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userfs\lkc527\w2k\Downloads\"/>
    </mc:Choice>
  </mc:AlternateContent>
  <xr:revisionPtr revIDLastSave="0" documentId="13_ncr:1_{11CF7A95-8F0B-49DA-ACDF-B10AF14DCB2A}" xr6:coauthVersionLast="36" xr6:coauthVersionMax="36" xr10:uidLastSave="{00000000-0000-0000-0000-000000000000}"/>
  <bookViews>
    <workbookView xWindow="-120" yWindow="-120" windowWidth="20730" windowHeight="11160" tabRatio="825" activeTab="3" xr2:uid="{00000000-000D-0000-FFFF-FFFF00000000}"/>
  </bookViews>
  <sheets>
    <sheet name="Y7 grammar tracking" sheetId="2" r:id="rId1"/>
    <sheet name="Y7 SoW" sheetId="3" r:id="rId2"/>
    <sheet name="Week view" sheetId="20" r:id="rId3"/>
    <sheet name="Resources" sheetId="9" r:id="rId4"/>
    <sheet name="Vocabulary tracking" sheetId="6" r:id="rId5"/>
    <sheet name="NCELP vocabulary list" sheetId="26" r:id="rId6"/>
    <sheet name="Multiple senses" sheetId="28" r:id="rId7"/>
    <sheet name="KS3 Grammar" sheetId="33" r:id="rId8"/>
    <sheet name="AQA vocabulary list" sheetId="22" r:id="rId9"/>
    <sheet name="Edexcel vocabulary list" sheetId="29" r:id="rId10"/>
  </sheets>
  <externalReferences>
    <externalReference r:id="rId11"/>
  </externalReferences>
  <definedNames>
    <definedName name="_xlnm._FilterDatabase" localSheetId="8">'AQA vocabulary list'!$A$2:$E$1805</definedName>
    <definedName name="_xlnm._FilterDatabase" localSheetId="7" hidden="1">'KS3 Grammar'!$A$1:$M$120</definedName>
    <definedName name="_xlnm._FilterDatabase" localSheetId="5" hidden="1">'NCELP vocabulary list'!$D$1:$D$451</definedName>
    <definedName name="_xlnm.Print_Area" localSheetId="0">'Y7 grammar tracking'!$A$1:$E$45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5" i="26" l="1"/>
  <c r="K236" i="26"/>
  <c r="K237" i="26"/>
  <c r="K238" i="26"/>
  <c r="J235" i="26"/>
  <c r="J236" i="26"/>
  <c r="J237" i="26"/>
  <c r="J238" i="26"/>
  <c r="J242" i="26"/>
  <c r="J243" i="26"/>
  <c r="J433" i="26"/>
  <c r="J434" i="26"/>
  <c r="J435" i="26"/>
  <c r="J436" i="26"/>
  <c r="J437" i="26"/>
  <c r="J438" i="26"/>
  <c r="J439" i="26"/>
  <c r="J440" i="26"/>
  <c r="J442" i="26"/>
  <c r="J444" i="26"/>
  <c r="J441" i="26"/>
  <c r="J443" i="26"/>
  <c r="K371" i="26"/>
  <c r="K370" i="26"/>
  <c r="K369" i="26"/>
  <c r="J371" i="26"/>
  <c r="J372" i="26"/>
  <c r="J370" i="26"/>
  <c r="J369" i="26"/>
  <c r="K368" i="26" l="1"/>
  <c r="J368" i="26"/>
  <c r="K240" i="26" l="1"/>
  <c r="J240" i="26"/>
  <c r="J229" i="26"/>
  <c r="K229" i="26"/>
  <c r="J2" i="26" l="1"/>
  <c r="J432" i="26" l="1"/>
  <c r="K432" i="26"/>
  <c r="P7" i="26" l="1"/>
  <c r="P2" i="26"/>
  <c r="P12" i="26"/>
  <c r="P11" i="26"/>
  <c r="P10" i="26"/>
  <c r="P9" i="26"/>
  <c r="P8" i="26"/>
  <c r="P5" i="26"/>
  <c r="P4" i="26"/>
  <c r="P3" i="26"/>
  <c r="P13" i="26" l="1"/>
  <c r="Q6" i="26" s="1"/>
  <c r="Q11" i="26" l="1"/>
  <c r="Q3" i="26"/>
  <c r="Q8" i="26"/>
  <c r="Q9" i="26"/>
  <c r="Q10" i="26"/>
  <c r="Q2" i="26"/>
  <c r="Q5" i="26"/>
  <c r="Q12" i="26"/>
  <c r="Q7" i="26"/>
  <c r="Q4" i="26"/>
  <c r="J311" i="26" l="1"/>
  <c r="K384" i="26" l="1"/>
  <c r="J384" i="26"/>
  <c r="K439" i="26"/>
  <c r="K413" i="26"/>
  <c r="J413" i="26"/>
  <c r="K409" i="26"/>
  <c r="J409" i="26"/>
  <c r="K402" i="26"/>
  <c r="J402" i="26"/>
  <c r="K376" i="26"/>
  <c r="J376" i="26"/>
  <c r="K356" i="26"/>
  <c r="J356" i="26"/>
  <c r="K351" i="26"/>
  <c r="J351" i="26"/>
  <c r="K348" i="26"/>
  <c r="J348" i="26"/>
  <c r="K342" i="26"/>
  <c r="J342" i="26"/>
  <c r="K344" i="26"/>
  <c r="J344" i="26"/>
  <c r="K309" i="26"/>
  <c r="J309" i="26"/>
  <c r="K289" i="26"/>
  <c r="J289" i="26"/>
  <c r="K285" i="26"/>
  <c r="J285" i="26"/>
  <c r="K276" i="26"/>
  <c r="J276" i="26"/>
  <c r="K262" i="26"/>
  <c r="J262" i="26"/>
  <c r="K251" i="26"/>
  <c r="J251" i="26"/>
  <c r="J257" i="26"/>
  <c r="K246" i="26"/>
  <c r="J246" i="26"/>
  <c r="K189" i="26"/>
  <c r="J189" i="26"/>
  <c r="K188" i="26"/>
  <c r="K186" i="26"/>
  <c r="K183" i="26"/>
  <c r="J183" i="26"/>
  <c r="K179" i="26"/>
  <c r="J179" i="26"/>
  <c r="K173" i="26"/>
  <c r="J173" i="26"/>
  <c r="K171" i="26"/>
  <c r="J171" i="26"/>
  <c r="K134" i="26"/>
  <c r="J134" i="26"/>
  <c r="K130" i="26"/>
  <c r="J130" i="26"/>
  <c r="K102" i="26"/>
  <c r="J102" i="26"/>
  <c r="K62" i="26"/>
  <c r="J62" i="26"/>
  <c r="K48" i="26"/>
  <c r="J48" i="26"/>
  <c r="K53" i="26"/>
  <c r="J53" i="26"/>
  <c r="K45" i="26"/>
  <c r="K44" i="26"/>
  <c r="J44" i="26"/>
  <c r="K42" i="26"/>
  <c r="J42" i="26"/>
  <c r="K31" i="26"/>
  <c r="J31" i="26"/>
  <c r="J20" i="26"/>
  <c r="K20" i="26"/>
  <c r="J3" i="26" l="1"/>
  <c r="J4" i="26"/>
  <c r="J5" i="26"/>
  <c r="J6" i="26"/>
  <c r="J7" i="26"/>
  <c r="J8" i="26"/>
  <c r="J9" i="26"/>
  <c r="J10" i="26"/>
  <c r="J11" i="26"/>
  <c r="J12" i="26"/>
  <c r="J13" i="26"/>
  <c r="J15" i="26"/>
  <c r="J17" i="26"/>
  <c r="J18" i="26"/>
  <c r="J19" i="26"/>
  <c r="J23" i="26"/>
  <c r="J25" i="26"/>
  <c r="J27" i="26"/>
  <c r="J29" i="26"/>
  <c r="J33" i="26"/>
  <c r="J35" i="26"/>
  <c r="J36" i="26"/>
  <c r="J21" i="26"/>
  <c r="J32" i="26"/>
  <c r="J14" i="26"/>
  <c r="J16" i="26"/>
  <c r="J37" i="26"/>
  <c r="J38" i="26"/>
  <c r="J39" i="26"/>
  <c r="J40" i="26"/>
  <c r="J41" i="26"/>
  <c r="J45" i="26"/>
  <c r="J46" i="26"/>
  <c r="J50" i="26"/>
  <c r="J51" i="26"/>
  <c r="J47" i="26"/>
  <c r="J49" i="26"/>
  <c r="J55" i="26"/>
  <c r="J57" i="26"/>
  <c r="J58" i="26"/>
  <c r="J59" i="26"/>
  <c r="J60" i="26"/>
  <c r="J61" i="26"/>
  <c r="J64" i="26"/>
  <c r="J65" i="26"/>
  <c r="J66" i="26"/>
  <c r="J68" i="26"/>
  <c r="J69" i="26"/>
  <c r="J70" i="26"/>
  <c r="J71" i="26"/>
  <c r="J72" i="26"/>
  <c r="J73" i="26"/>
  <c r="J74" i="26"/>
  <c r="J75" i="26"/>
  <c r="J76" i="26"/>
  <c r="J67" i="26"/>
  <c r="J77" i="26"/>
  <c r="J78" i="26"/>
  <c r="J79" i="26"/>
  <c r="J80" i="26"/>
  <c r="J81" i="26"/>
  <c r="J82" i="26"/>
  <c r="J83" i="26"/>
  <c r="J84" i="26"/>
  <c r="J85" i="26"/>
  <c r="J86" i="26"/>
  <c r="J87" i="26"/>
  <c r="J88" i="26"/>
  <c r="J89" i="26"/>
  <c r="J90" i="26"/>
  <c r="J91" i="26"/>
  <c r="J92" i="26"/>
  <c r="J93" i="26"/>
  <c r="J94" i="26"/>
  <c r="J95" i="26"/>
  <c r="J96" i="26"/>
  <c r="J97" i="26"/>
  <c r="J98" i="26"/>
  <c r="J100" i="26"/>
  <c r="J101" i="26"/>
  <c r="J99" i="26"/>
  <c r="J103" i="26"/>
  <c r="J104" i="26"/>
  <c r="J108" i="26"/>
  <c r="J109" i="26"/>
  <c r="J110" i="26"/>
  <c r="J112" i="26"/>
  <c r="J113" i="26"/>
  <c r="J114" i="26"/>
  <c r="J115" i="26"/>
  <c r="J111" i="26"/>
  <c r="J116" i="26"/>
  <c r="J106" i="26"/>
  <c r="J107" i="26"/>
  <c r="J105" i="26"/>
  <c r="J117" i="26"/>
  <c r="J118" i="26"/>
  <c r="J119" i="26"/>
  <c r="J120" i="26"/>
  <c r="J122" i="26"/>
  <c r="J123" i="26"/>
  <c r="J124" i="26"/>
  <c r="J125" i="26"/>
  <c r="J126" i="26"/>
  <c r="J127" i="26"/>
  <c r="J128" i="26"/>
  <c r="J132" i="26"/>
  <c r="J133" i="26"/>
  <c r="J135" i="26"/>
  <c r="J121" i="26"/>
  <c r="J136" i="26"/>
  <c r="J129" i="26"/>
  <c r="J137" i="26"/>
  <c r="J138" i="26"/>
  <c r="J139" i="26"/>
  <c r="J140" i="26"/>
  <c r="J141" i="26"/>
  <c r="J142" i="26"/>
  <c r="J143" i="26"/>
  <c r="J144" i="26"/>
  <c r="J145" i="26"/>
  <c r="J146" i="26"/>
  <c r="J147" i="26"/>
  <c r="J149" i="26"/>
  <c r="J150" i="26"/>
  <c r="J151" i="26"/>
  <c r="J152" i="26"/>
  <c r="J153" i="26"/>
  <c r="J154" i="26"/>
  <c r="J155" i="26"/>
  <c r="J148" i="26"/>
  <c r="J156" i="26"/>
  <c r="J157" i="26"/>
  <c r="J161" i="26"/>
  <c r="J164" i="26"/>
  <c r="J159" i="26"/>
  <c r="J160" i="26"/>
  <c r="J162" i="26"/>
  <c r="J163" i="26"/>
  <c r="J165" i="26"/>
  <c r="J166" i="26"/>
  <c r="J167" i="26"/>
  <c r="J168" i="26"/>
  <c r="J169" i="26"/>
  <c r="J158" i="26"/>
  <c r="J170" i="26"/>
  <c r="J174" i="26"/>
  <c r="J175" i="26"/>
  <c r="J177" i="26"/>
  <c r="J181" i="26"/>
  <c r="J184" i="26"/>
  <c r="J185" i="26"/>
  <c r="J187" i="26"/>
  <c r="J191" i="26"/>
  <c r="J192" i="26"/>
  <c r="J193" i="26"/>
  <c r="J194" i="26"/>
  <c r="J195" i="26"/>
  <c r="J196" i="26"/>
  <c r="J197" i="26"/>
  <c r="J198" i="26"/>
  <c r="J199" i="26"/>
  <c r="J201" i="26"/>
  <c r="J202" i="26"/>
  <c r="J203" i="26"/>
  <c r="J204" i="26"/>
  <c r="J205" i="26"/>
  <c r="J206" i="26"/>
  <c r="J207" i="26"/>
  <c r="J200" i="26"/>
  <c r="J209" i="26"/>
  <c r="J210" i="26"/>
  <c r="J211" i="26"/>
  <c r="J212" i="26"/>
  <c r="J213" i="26"/>
  <c r="J214" i="26"/>
  <c r="J215" i="26"/>
  <c r="J216" i="26"/>
  <c r="J217" i="26"/>
  <c r="J218" i="26"/>
  <c r="J219" i="26"/>
  <c r="J239" i="26"/>
  <c r="J208" i="26"/>
  <c r="J220" i="26"/>
  <c r="J221" i="26"/>
  <c r="J222" i="26"/>
  <c r="J223" i="26"/>
  <c r="J224" i="26"/>
  <c r="J225" i="26"/>
  <c r="J226" i="26"/>
  <c r="J227" i="26"/>
  <c r="J228" i="26"/>
  <c r="J232" i="26"/>
  <c r="J233" i="26"/>
  <c r="J234" i="26"/>
  <c r="J241" i="26"/>
  <c r="J248" i="26"/>
  <c r="J249" i="26"/>
  <c r="J250" i="26"/>
  <c r="J254" i="26"/>
  <c r="J255" i="26"/>
  <c r="J256" i="26"/>
  <c r="J252" i="26"/>
  <c r="J258" i="26"/>
  <c r="J259" i="26"/>
  <c r="J253" i="26"/>
  <c r="J260" i="26"/>
  <c r="J261" i="26"/>
  <c r="J263" i="26"/>
  <c r="J264" i="26"/>
  <c r="J265" i="26"/>
  <c r="J266" i="26"/>
  <c r="J267" i="26"/>
  <c r="J268" i="26"/>
  <c r="J269" i="26"/>
  <c r="J270" i="26"/>
  <c r="J271" i="26"/>
  <c r="J273" i="26"/>
  <c r="J274" i="26"/>
  <c r="J278" i="26"/>
  <c r="J280" i="26"/>
  <c r="J275" i="26"/>
  <c r="J272" i="26"/>
  <c r="J279" i="26"/>
  <c r="J283" i="26"/>
  <c r="J295" i="26"/>
  <c r="J287" i="26"/>
  <c r="J291" i="26"/>
  <c r="J292" i="26"/>
  <c r="J293" i="26"/>
  <c r="J294" i="26"/>
  <c r="J282" i="26"/>
  <c r="J284" i="26"/>
  <c r="J288" i="26"/>
  <c r="J296" i="26"/>
  <c r="J297" i="26"/>
  <c r="J298" i="26"/>
  <c r="J299" i="26"/>
  <c r="J303" i="26"/>
  <c r="J304" i="26"/>
  <c r="J307" i="26"/>
  <c r="J308" i="26"/>
  <c r="J300" i="26"/>
  <c r="J301" i="26"/>
  <c r="J305" i="26"/>
  <c r="J302" i="26"/>
  <c r="J306" i="26"/>
  <c r="J312" i="26"/>
  <c r="J313" i="26"/>
  <c r="J314" i="26"/>
  <c r="J315" i="26"/>
  <c r="J316" i="26"/>
  <c r="J310" i="26"/>
  <c r="J317" i="26"/>
  <c r="J318" i="26"/>
  <c r="J320" i="26"/>
  <c r="J325" i="26"/>
  <c r="J326" i="26"/>
  <c r="J328" i="26"/>
  <c r="J319" i="26"/>
  <c r="J321" i="26"/>
  <c r="J322" i="26"/>
  <c r="J323" i="26"/>
  <c r="J324" i="26"/>
  <c r="J327" i="26"/>
  <c r="J329" i="26"/>
  <c r="J330" i="26"/>
  <c r="J331" i="26"/>
  <c r="J335" i="26"/>
  <c r="J339" i="26"/>
  <c r="J340" i="26"/>
  <c r="J336" i="26"/>
  <c r="J333" i="26"/>
  <c r="J337" i="26"/>
  <c r="J332" i="26"/>
  <c r="J338" i="26"/>
  <c r="J334" i="26"/>
  <c r="J341" i="26"/>
  <c r="J347" i="26"/>
  <c r="J346" i="26"/>
  <c r="J349" i="26"/>
  <c r="J355" i="26"/>
  <c r="J365" i="26"/>
  <c r="J354" i="26"/>
  <c r="J358" i="26"/>
  <c r="J359" i="26"/>
  <c r="J360" i="26"/>
  <c r="J361" i="26"/>
  <c r="J353" i="26"/>
  <c r="J364" i="26"/>
  <c r="J366" i="26"/>
  <c r="J363" i="26"/>
  <c r="J362" i="26"/>
  <c r="J380" i="26"/>
  <c r="J373" i="26"/>
  <c r="J382" i="26"/>
  <c r="J378" i="26"/>
  <c r="J379" i="26"/>
  <c r="J381" i="26"/>
  <c r="J374" i="26"/>
  <c r="J383" i="26"/>
  <c r="J377" i="26"/>
  <c r="J375" i="26"/>
  <c r="J385" i="26"/>
  <c r="J389" i="26"/>
  <c r="J390" i="26"/>
  <c r="J391" i="26"/>
  <c r="J388" i="26"/>
  <c r="J393" i="26"/>
  <c r="J392" i="26"/>
  <c r="J386" i="26"/>
  <c r="J394" i="26"/>
  <c r="J395" i="26"/>
  <c r="J387" i="26"/>
  <c r="J396" i="26"/>
  <c r="J397" i="26"/>
  <c r="J398" i="26"/>
  <c r="J405" i="26"/>
  <c r="J399" i="26"/>
  <c r="J400" i="26"/>
  <c r="J401" i="26"/>
  <c r="J403" i="26"/>
  <c r="J404" i="26"/>
  <c r="J406" i="26"/>
  <c r="J407" i="26"/>
  <c r="J408" i="26"/>
  <c r="J412" i="26"/>
  <c r="J414" i="26"/>
  <c r="J411" i="26"/>
  <c r="J420" i="26"/>
  <c r="J424" i="26"/>
  <c r="J416" i="26"/>
  <c r="J417" i="26"/>
  <c r="J418" i="26"/>
  <c r="J419" i="26"/>
  <c r="J422" i="26"/>
  <c r="J367" i="26"/>
  <c r="J421" i="26"/>
  <c r="J426" i="26"/>
  <c r="J425" i="26"/>
  <c r="J423" i="26"/>
  <c r="J427" i="26"/>
  <c r="J428" i="26"/>
  <c r="J429" i="26"/>
  <c r="J430" i="26"/>
  <c r="J431" i="26"/>
  <c r="K422" i="26"/>
  <c r="K3" i="26"/>
  <c r="K4" i="26"/>
  <c r="K5" i="26"/>
  <c r="K6" i="26"/>
  <c r="K7" i="26"/>
  <c r="K8" i="26"/>
  <c r="K9" i="26"/>
  <c r="K10" i="26"/>
  <c r="K11" i="26"/>
  <c r="K12" i="26"/>
  <c r="K13" i="26"/>
  <c r="K15" i="26"/>
  <c r="K17" i="26"/>
  <c r="K18" i="26"/>
  <c r="K19" i="26"/>
  <c r="K23" i="26"/>
  <c r="K25" i="26"/>
  <c r="K27" i="26"/>
  <c r="K29" i="26"/>
  <c r="K33" i="26"/>
  <c r="K35" i="26"/>
  <c r="K36" i="26"/>
  <c r="K21" i="26"/>
  <c r="K14" i="26"/>
  <c r="K16" i="26"/>
  <c r="K37" i="26"/>
  <c r="K38" i="26"/>
  <c r="K39" i="26"/>
  <c r="K40" i="26"/>
  <c r="K41" i="26"/>
  <c r="K46" i="26"/>
  <c r="K50" i="26"/>
  <c r="K51" i="26"/>
  <c r="K47" i="26"/>
  <c r="K55" i="26"/>
  <c r="K57" i="26"/>
  <c r="K58" i="26"/>
  <c r="K59" i="26"/>
  <c r="K60" i="26"/>
  <c r="K61" i="26"/>
  <c r="K64" i="26"/>
  <c r="K65" i="26"/>
  <c r="K66" i="26"/>
  <c r="K68" i="26"/>
  <c r="K69" i="26"/>
  <c r="K70" i="26"/>
  <c r="K71" i="26"/>
  <c r="K72" i="26"/>
  <c r="K73" i="26"/>
  <c r="K74" i="26"/>
  <c r="K75" i="26"/>
  <c r="K76" i="26"/>
  <c r="K67" i="26"/>
  <c r="K77" i="26"/>
  <c r="K78" i="26"/>
  <c r="K79" i="26"/>
  <c r="K80" i="26"/>
  <c r="K81" i="26"/>
  <c r="K82" i="26"/>
  <c r="K83" i="26"/>
  <c r="K84" i="26"/>
  <c r="K85" i="26"/>
  <c r="K86" i="26"/>
  <c r="K87" i="26"/>
  <c r="K88" i="26"/>
  <c r="K89" i="26"/>
  <c r="K90" i="26"/>
  <c r="K91" i="26"/>
  <c r="K92" i="26"/>
  <c r="K93" i="26"/>
  <c r="K94" i="26"/>
  <c r="K95" i="26"/>
  <c r="K96" i="26"/>
  <c r="K97" i="26"/>
  <c r="K98" i="26"/>
  <c r="K100" i="26"/>
  <c r="K101" i="26"/>
  <c r="K99" i="26"/>
  <c r="K103" i="26"/>
  <c r="K104" i="26"/>
  <c r="K108" i="26"/>
  <c r="K109" i="26"/>
  <c r="K110" i="26"/>
  <c r="K112" i="26"/>
  <c r="K113" i="26"/>
  <c r="K114" i="26"/>
  <c r="K115" i="26"/>
  <c r="K111" i="26"/>
  <c r="K116" i="26"/>
  <c r="K106" i="26"/>
  <c r="K107" i="26"/>
  <c r="K105" i="26"/>
  <c r="K117" i="26"/>
  <c r="K118" i="26"/>
  <c r="K119" i="26"/>
  <c r="K120" i="26"/>
  <c r="K122" i="26"/>
  <c r="K123" i="26"/>
  <c r="K124" i="26"/>
  <c r="K125" i="26"/>
  <c r="K126" i="26"/>
  <c r="K127" i="26"/>
  <c r="K128" i="26"/>
  <c r="K132" i="26"/>
  <c r="K133" i="26"/>
  <c r="K121" i="26"/>
  <c r="K136" i="26"/>
  <c r="K129" i="26"/>
  <c r="K137" i="26"/>
  <c r="K138" i="26"/>
  <c r="K139" i="26"/>
  <c r="K140" i="26"/>
  <c r="K141" i="26"/>
  <c r="K142" i="26"/>
  <c r="K143" i="26"/>
  <c r="K144" i="26"/>
  <c r="K145" i="26"/>
  <c r="K146" i="26"/>
  <c r="K147" i="26"/>
  <c r="K149" i="26"/>
  <c r="K150" i="26"/>
  <c r="K151" i="26"/>
  <c r="K152" i="26"/>
  <c r="K153" i="26"/>
  <c r="K154" i="26"/>
  <c r="K155" i="26"/>
  <c r="K148" i="26"/>
  <c r="K156" i="26"/>
  <c r="K157" i="26"/>
  <c r="K161" i="26"/>
  <c r="K164" i="26"/>
  <c r="K159" i="26"/>
  <c r="K160" i="26"/>
  <c r="K162" i="26"/>
  <c r="K163" i="26"/>
  <c r="K165" i="26"/>
  <c r="K166" i="26"/>
  <c r="K167" i="26"/>
  <c r="K168" i="26"/>
  <c r="K169" i="26"/>
  <c r="K158" i="26"/>
  <c r="K170" i="26"/>
  <c r="K175" i="26"/>
  <c r="K177" i="26"/>
  <c r="K181" i="26"/>
  <c r="K185" i="26"/>
  <c r="K187" i="26"/>
  <c r="K191" i="26"/>
  <c r="K192" i="26"/>
  <c r="K193" i="26"/>
  <c r="K194" i="26"/>
  <c r="K195" i="26"/>
  <c r="K196" i="26"/>
  <c r="K197" i="26"/>
  <c r="K198" i="26"/>
  <c r="K199" i="26"/>
  <c r="K201" i="26"/>
  <c r="K202" i="26"/>
  <c r="K203" i="26"/>
  <c r="K204" i="26"/>
  <c r="K205" i="26"/>
  <c r="K206" i="26"/>
  <c r="K207" i="26"/>
  <c r="K200" i="26"/>
  <c r="K209" i="26"/>
  <c r="K210" i="26"/>
  <c r="K211" i="26"/>
  <c r="K212" i="26"/>
  <c r="K213" i="26"/>
  <c r="K214" i="26"/>
  <c r="K215" i="26"/>
  <c r="K216" i="26"/>
  <c r="K217" i="26"/>
  <c r="K218" i="26"/>
  <c r="K219" i="26"/>
  <c r="K239" i="26"/>
  <c r="K208" i="26"/>
  <c r="K220" i="26"/>
  <c r="K221" i="26"/>
  <c r="K222" i="26"/>
  <c r="K223" i="26"/>
  <c r="K224" i="26"/>
  <c r="K225" i="26"/>
  <c r="K226" i="26"/>
  <c r="K227" i="26"/>
  <c r="K228" i="26"/>
  <c r="K230" i="26"/>
  <c r="K231" i="26"/>
  <c r="K232" i="26"/>
  <c r="K233" i="26"/>
  <c r="K234" i="26"/>
  <c r="K241" i="26"/>
  <c r="K242" i="26"/>
  <c r="K243" i="26"/>
  <c r="K248" i="26"/>
  <c r="K249" i="26"/>
  <c r="K250" i="26"/>
  <c r="K254" i="26"/>
  <c r="K255" i="26"/>
  <c r="K256" i="26"/>
  <c r="K258" i="26"/>
  <c r="K259" i="26"/>
  <c r="K253" i="26"/>
  <c r="K260" i="26"/>
  <c r="K261" i="26"/>
  <c r="K264" i="26"/>
  <c r="K265" i="26"/>
  <c r="K266" i="26"/>
  <c r="K267" i="26"/>
  <c r="K268" i="26"/>
  <c r="K269" i="26"/>
  <c r="K270" i="26"/>
  <c r="K271" i="26"/>
  <c r="K273" i="26"/>
  <c r="K274" i="26"/>
  <c r="K278" i="26"/>
  <c r="K280" i="26"/>
  <c r="K275" i="26"/>
  <c r="K272" i="26"/>
  <c r="K279" i="26"/>
  <c r="K283" i="26"/>
  <c r="K295" i="26"/>
  <c r="K287" i="26"/>
  <c r="K291" i="26"/>
  <c r="K292" i="26"/>
  <c r="K293" i="26"/>
  <c r="K294" i="26"/>
  <c r="K282" i="26"/>
  <c r="K284" i="26"/>
  <c r="K288" i="26"/>
  <c r="K296" i="26"/>
  <c r="K297" i="26"/>
  <c r="K298" i="26"/>
  <c r="K299" i="26"/>
  <c r="K303" i="26"/>
  <c r="K304" i="26"/>
  <c r="K307" i="26"/>
  <c r="K308" i="26"/>
  <c r="K300" i="26"/>
  <c r="K301" i="26"/>
  <c r="K305" i="26"/>
  <c r="K302" i="26"/>
  <c r="K306" i="26"/>
  <c r="K312" i="26"/>
  <c r="K313" i="26"/>
  <c r="K314" i="26"/>
  <c r="K315" i="26"/>
  <c r="K316" i="26"/>
  <c r="K317" i="26"/>
  <c r="K318" i="26"/>
  <c r="K320" i="26"/>
  <c r="K325" i="26"/>
  <c r="K326" i="26"/>
  <c r="K328" i="26"/>
  <c r="K319" i="26"/>
  <c r="K321" i="26"/>
  <c r="K322" i="26"/>
  <c r="K323" i="26"/>
  <c r="K324" i="26"/>
  <c r="K327" i="26"/>
  <c r="K329" i="26"/>
  <c r="K330" i="26"/>
  <c r="K331" i="26"/>
  <c r="K335" i="26"/>
  <c r="K339" i="26"/>
  <c r="K340" i="26"/>
  <c r="K336" i="26"/>
  <c r="K333" i="26"/>
  <c r="K337" i="26"/>
  <c r="K332" i="26"/>
  <c r="K338" i="26"/>
  <c r="K334" i="26"/>
  <c r="K341" i="26"/>
  <c r="K347" i="26"/>
  <c r="K346" i="26"/>
  <c r="K349" i="26"/>
  <c r="K355" i="26"/>
  <c r="K365" i="26"/>
  <c r="K354" i="26"/>
  <c r="K358" i="26"/>
  <c r="K359" i="26"/>
  <c r="K360" i="26"/>
  <c r="K361" i="26"/>
  <c r="K353" i="26"/>
  <c r="K364" i="26"/>
  <c r="K366" i="26"/>
  <c r="K363" i="26"/>
  <c r="K362" i="26"/>
  <c r="K380" i="26"/>
  <c r="K373" i="26"/>
  <c r="K382" i="26"/>
  <c r="K378" i="26"/>
  <c r="K379" i="26"/>
  <c r="K381" i="26"/>
  <c r="K372" i="26"/>
  <c r="K374" i="26"/>
  <c r="K383" i="26"/>
  <c r="K377" i="26"/>
  <c r="K375" i="26"/>
  <c r="K385" i="26"/>
  <c r="K389" i="26"/>
  <c r="K390" i="26"/>
  <c r="K391" i="26"/>
  <c r="K388" i="26"/>
  <c r="K393" i="26"/>
  <c r="K392" i="26"/>
  <c r="K386" i="26"/>
  <c r="K394" i="26"/>
  <c r="K395" i="26"/>
  <c r="K387" i="26"/>
  <c r="K396" i="26"/>
  <c r="K397" i="26"/>
  <c r="K398" i="26"/>
  <c r="K405" i="26"/>
  <c r="K399" i="26"/>
  <c r="K400" i="26"/>
  <c r="K401" i="26"/>
  <c r="K404" i="26"/>
  <c r="K406" i="26"/>
  <c r="K407" i="26"/>
  <c r="K408" i="26"/>
  <c r="K412" i="26"/>
  <c r="K411" i="26"/>
  <c r="K420" i="26"/>
  <c r="K424" i="26"/>
  <c r="K416" i="26"/>
  <c r="K417" i="26"/>
  <c r="K418" i="26"/>
  <c r="K419" i="26"/>
  <c r="K367" i="26"/>
  <c r="K421" i="26"/>
  <c r="K426" i="26"/>
  <c r="K425" i="26"/>
  <c r="K423" i="26"/>
  <c r="K438" i="26"/>
  <c r="K427" i="26"/>
  <c r="K437" i="26"/>
  <c r="K436" i="26"/>
  <c r="K428" i="26"/>
  <c r="K429" i="26"/>
  <c r="K440" i="26"/>
  <c r="K435" i="26"/>
  <c r="K433" i="26"/>
  <c r="K430" i="26"/>
  <c r="K434" i="26"/>
  <c r="K431" i="26"/>
  <c r="K2" i="26"/>
  <c r="K445" i="26" l="1"/>
  <c r="K443" i="26"/>
  <c r="K441" i="26"/>
  <c r="K444" i="26"/>
  <c r="K442" i="26"/>
  <c r="A29" i="3" l="1"/>
  <c r="A33" i="3"/>
  <c r="A35" i="3"/>
  <c r="A36" i="3"/>
  <c r="A38" i="3"/>
  <c r="A39" i="3" l="1"/>
  <c r="A41" i="3" l="1"/>
  <c r="A42" i="3"/>
  <c r="A43" i="3"/>
  <c r="A44" i="3"/>
  <c r="A34" i="3"/>
  <c r="A32" i="3"/>
  <c r="A27" i="3"/>
  <c r="A28" i="3"/>
  <c r="A26" i="3"/>
  <c r="A19" i="3"/>
  <c r="A20" i="3"/>
  <c r="A21" i="3"/>
  <c r="A18" i="3"/>
  <c r="A16" i="3"/>
  <c r="A15" i="3"/>
  <c r="A14" i="3"/>
  <c r="A13" i="3"/>
  <c r="A12" i="3"/>
  <c r="A11" i="3"/>
  <c r="A10" i="3"/>
  <c r="A8" i="3"/>
  <c r="A7" i="3"/>
  <c r="A6" i="3"/>
  <c r="A5" i="3"/>
  <c r="A4" i="3"/>
  <c r="A3" i="3"/>
  <c r="A2" i="3"/>
  <c r="A1" i="20"/>
  <c r="B5" i="20" l="1"/>
  <c r="B8" i="20"/>
  <c r="H5" i="20"/>
  <c r="D5" i="20"/>
  <c r="E5" i="20"/>
  <c r="G5" i="20"/>
  <c r="C5" i="20"/>
  <c r="F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1" authorId="0" shapeId="0" xr:uid="{00000000-0006-0000-0100-000001000000}">
      <text>
        <r>
          <rPr>
            <b/>
            <sz val="10"/>
            <color rgb="FF000000"/>
            <rFont val="Tahoma"/>
            <family val="2"/>
          </rPr>
          <t>Microsoft Office User:</t>
        </r>
        <r>
          <rPr>
            <sz val="10"/>
            <color rgb="FF000000"/>
            <rFont val="Tahoma"/>
            <family val="2"/>
          </rPr>
          <t xml:space="preserve">
</t>
        </r>
        <r>
          <rPr>
            <sz val="10"/>
            <color rgb="FF000000"/>
            <rFont val="Calibri"/>
            <family val="2"/>
          </rPr>
          <t xml:space="preserve">Frequency rankings from Davis, M.  &amp; Davis, K. (2018). A frequency dictionary of Spanish: Core vocabulary for learners (2nd ed.). London: Routledge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Nicholas Avery</author>
  </authors>
  <commentList>
    <comment ref="E12" authorId="0" shapeId="0" xr:uid="{00000000-0006-0000-0500-000001000000}">
      <text>
        <r>
          <rPr>
            <b/>
            <sz val="9"/>
            <color indexed="81"/>
            <rFont val="Tahoma"/>
            <family val="2"/>
          </rPr>
          <t>Nicholas Avery:</t>
        </r>
        <r>
          <rPr>
            <sz val="9"/>
            <color indexed="81"/>
            <rFont val="Tahoma"/>
            <family val="2"/>
          </rPr>
          <t xml:space="preserve">
Proper nouns do not have entries in the frequency database</t>
        </r>
      </text>
    </comment>
    <comment ref="A98" authorId="0" shapeId="0" xr:uid="{00000000-0006-0000-0500-000002000000}">
      <text>
        <r>
          <rPr>
            <b/>
            <sz val="9"/>
            <color indexed="81"/>
            <rFont val="Tahoma"/>
            <family val="2"/>
          </rPr>
          <t>Nicholas Avery:</t>
        </r>
        <r>
          <rPr>
            <sz val="9"/>
            <color indexed="81"/>
            <rFont val="Tahoma"/>
            <family val="2"/>
          </rPr>
          <t xml:space="preserve">
NB the noun tarde (f) is taught in 2.1, week 4 </t>
        </r>
      </text>
    </comment>
    <comment ref="A304" authorId="0" shapeId="0" xr:uid="{00000000-0006-0000-0500-000003000000}">
      <text>
        <r>
          <rPr>
            <b/>
            <sz val="9"/>
            <color indexed="81"/>
            <rFont val="Tahoma"/>
            <family val="2"/>
          </rPr>
          <t>Nicholas Avery:</t>
        </r>
        <r>
          <rPr>
            <sz val="9"/>
            <color indexed="81"/>
            <rFont val="Tahoma"/>
            <family val="2"/>
          </rPr>
          <t xml:space="preserve">
[as infinitive only]</t>
        </r>
      </text>
    </comment>
    <comment ref="J430" authorId="0" shapeId="0" xr:uid="{00000000-0006-0000-0500-000004000000}">
      <text>
        <r>
          <rPr>
            <b/>
            <sz val="9"/>
            <color indexed="81"/>
            <rFont val="Tahoma"/>
            <family val="2"/>
          </rPr>
          <t>Nicholas Avery:</t>
        </r>
        <r>
          <rPr>
            <sz val="9"/>
            <color indexed="81"/>
            <rFont val="Tahoma"/>
            <family val="2"/>
          </rPr>
          <t xml:space="preserve">
only appears with 'foreigner' meaning</t>
        </r>
      </text>
    </comment>
    <comment ref="C434" authorId="0" shapeId="0" xr:uid="{00000000-0006-0000-0500-000005000000}">
      <text>
        <r>
          <rPr>
            <b/>
            <sz val="9"/>
            <color indexed="81"/>
            <rFont val="Tahoma"/>
            <family val="2"/>
          </rPr>
          <t>Nicholas Avery:</t>
        </r>
        <r>
          <rPr>
            <sz val="9"/>
            <color indexed="81"/>
            <rFont val="Tahoma"/>
            <family val="2"/>
          </rPr>
          <t xml:space="preserve">
reintroduce later as foreigner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Nicholas Avery</author>
  </authors>
  <commentList>
    <comment ref="F26" authorId="0" shapeId="0" xr:uid="{00000000-0006-0000-0600-000001000000}">
      <text>
        <r>
          <rPr>
            <b/>
            <sz val="9"/>
            <color indexed="81"/>
            <rFont val="Tahoma"/>
            <family val="2"/>
          </rPr>
          <t>Nicholas Avery:</t>
        </r>
        <r>
          <rPr>
            <sz val="9"/>
            <color indexed="81"/>
            <rFont val="Tahoma"/>
            <family val="2"/>
          </rPr>
          <t xml:space="preserve">
a qué hora</t>
        </r>
      </text>
    </comment>
    <comment ref="F50" authorId="0" shapeId="0" xr:uid="{00000000-0006-0000-0600-000002000000}">
      <text>
        <r>
          <rPr>
            <b/>
            <sz val="9"/>
            <color indexed="81"/>
            <rFont val="Tahoma"/>
            <family val="2"/>
          </rPr>
          <t>Nicholas Avery:</t>
        </r>
        <r>
          <rPr>
            <sz val="9"/>
            <color indexed="81"/>
            <rFont val="Tahoma"/>
            <family val="2"/>
          </rPr>
          <t xml:space="preserve">
Estudia con mi hermana y yo</t>
        </r>
      </text>
    </comment>
    <comment ref="F65" authorId="0" shapeId="0" xr:uid="{00000000-0006-0000-0600-000003000000}">
      <text>
        <r>
          <rPr>
            <b/>
            <sz val="9"/>
            <color indexed="81"/>
            <rFont val="Tahoma"/>
            <family val="2"/>
          </rPr>
          <t>Nicholas Avery:</t>
        </r>
        <r>
          <rPr>
            <sz val="9"/>
            <color indexed="81"/>
            <rFont val="Tahoma"/>
            <family val="2"/>
          </rPr>
          <t xml:space="preserve">
hijo único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Nicholas Avery</author>
  </authors>
  <commentList>
    <comment ref="F8" authorId="0" shapeId="0" xr:uid="{00000000-0006-0000-0700-000001000000}">
      <text>
        <r>
          <rPr>
            <b/>
            <sz val="9"/>
            <color indexed="81"/>
            <rFont val="Tahoma"/>
            <family val="2"/>
          </rPr>
          <t>Nicholas Avery:</t>
        </r>
        <r>
          <rPr>
            <sz val="9"/>
            <color indexed="81"/>
            <rFont val="Tahoma"/>
            <family val="2"/>
          </rPr>
          <t xml:space="preserve">
This is where we first focus on abstract (rather than biological) gender agreement</t>
        </r>
      </text>
    </comment>
    <comment ref="F32" authorId="0" shapeId="0" xr:uid="{00000000-0006-0000-0700-000002000000}">
      <text>
        <r>
          <rPr>
            <b/>
            <sz val="9"/>
            <color indexed="81"/>
            <rFont val="Tahoma"/>
            <family val="2"/>
          </rPr>
          <t>Nicholas Avery:</t>
        </r>
        <r>
          <rPr>
            <sz val="9"/>
            <color indexed="81"/>
            <rFont val="Tahoma"/>
            <family val="2"/>
          </rPr>
          <t xml:space="preserve">
Quiero + infinitive introduced here</t>
        </r>
      </text>
    </comment>
  </commentList>
</comments>
</file>

<file path=xl/sharedStrings.xml><?xml version="1.0" encoding="utf-8"?>
<sst xmlns="http://schemas.openxmlformats.org/spreadsheetml/2006/main" count="20408" uniqueCount="8902">
  <si>
    <t>Week</t>
  </si>
  <si>
    <t>Wk 1</t>
  </si>
  <si>
    <t>ESTAR - estoy/estás/está for LOCATION</t>
  </si>
  <si>
    <t>PRESENT</t>
  </si>
  <si>
    <t>Wk 2</t>
  </si>
  <si>
    <t>Wk 3</t>
  </si>
  <si>
    <t>Wk 4</t>
  </si>
  <si>
    <t>Wk 5</t>
  </si>
  <si>
    <t>Wk 6</t>
  </si>
  <si>
    <t>Wk 7</t>
  </si>
  <si>
    <t>regular -er and -ir verbs  (introduction using a subset of 'top 25' and prototypical verbs list), 3rd person singular present (-e)</t>
  </si>
  <si>
    <t>Year</t>
  </si>
  <si>
    <t>Term</t>
  </si>
  <si>
    <t>N/A</t>
  </si>
  <si>
    <t>a / o</t>
  </si>
  <si>
    <t>Places and locations</t>
  </si>
  <si>
    <t>e / i</t>
  </si>
  <si>
    <t>u</t>
  </si>
  <si>
    <t>Saying what someone is like (in general)</t>
  </si>
  <si>
    <t>1.1, week 1</t>
  </si>
  <si>
    <t xml:space="preserve">ll / l
</t>
  </si>
  <si>
    <t>amigo [210]; periódico [1026]; caballo [907]; teléfono [866]; planta [768]; botella [1878]; revista [920]; pregunta [507]; palabra [192]; tarea [995]; también [49]</t>
  </si>
  <si>
    <t>1.1, week 2</t>
  </si>
  <si>
    <t>ca/co/cu
'hard C'</t>
  </si>
  <si>
    <t>1.1, week 3</t>
  </si>
  <si>
    <t>cu + vowel
(cue/cua/cui)</t>
  </si>
  <si>
    <t>Saying what people do</t>
  </si>
  <si>
    <t>1.1, week 4</t>
  </si>
  <si>
    <t>ce/ci</t>
  </si>
  <si>
    <t>1.1, week 5</t>
  </si>
  <si>
    <t>z</t>
  </si>
  <si>
    <t>What people do &amp; don't do</t>
  </si>
  <si>
    <t>1.1, week 6</t>
  </si>
  <si>
    <t xml:space="preserve">que </t>
  </si>
  <si>
    <t>1.1, week 7</t>
  </si>
  <si>
    <t>qui</t>
  </si>
  <si>
    <t>Saying what there is around you</t>
  </si>
  <si>
    <t>ga/go/gu
('hard G')</t>
  </si>
  <si>
    <t>1.2, week 1</t>
  </si>
  <si>
    <t>ge/gi
('soft G')</t>
  </si>
  <si>
    <t>1.2, week 2</t>
  </si>
  <si>
    <t>j</t>
  </si>
  <si>
    <t>1.2, week 3</t>
  </si>
  <si>
    <t>n / ñ</t>
  </si>
  <si>
    <t>1.2, week 4</t>
  </si>
  <si>
    <t>v / b</t>
  </si>
  <si>
    <t>1.2, week 5</t>
  </si>
  <si>
    <t xml:space="preserve">rr / r </t>
  </si>
  <si>
    <t>1.2, week 6</t>
  </si>
  <si>
    <t>silent h</t>
  </si>
  <si>
    <t>1.2, week 7</t>
  </si>
  <si>
    <t>2.1, week 1</t>
  </si>
  <si>
    <t>The use of ser and estar for state/mood and traits is taught in 1.1, weeks 2 &amp; 3, and revisited here with 'somos'. 
Revisit adjectives taught previously (tonto, nervisoso, feliz, tranquilo, serio, raro). Colours could also be revisited here for state vs trait (e.g. rojo - a 'temporary' rojo in a sunburnt person vs a more 'permanent' rojo in a Mr Men character)</t>
  </si>
  <si>
    <t>Context / purpose of language use</t>
  </si>
  <si>
    <t>Saying what someone is like (at the moment)</t>
  </si>
  <si>
    <t>Saying what people have</t>
  </si>
  <si>
    <t>Describing a place</t>
  </si>
  <si>
    <t xml:space="preserve">Describing what people can / are able to do </t>
  </si>
  <si>
    <t>Describing what people must (vs can or want to) do</t>
  </si>
  <si>
    <t>Asking and answering questions</t>
  </si>
  <si>
    <t>Describing what people do</t>
  </si>
  <si>
    <t xml:space="preserve"> Describing what people do 
(Technology)
</t>
  </si>
  <si>
    <t>Saying what people are like today vs in general</t>
  </si>
  <si>
    <t>Describing activities (Travel)</t>
  </si>
  <si>
    <t xml:space="preserve">A selection of texts will be made available by NCELP at Residential 2 for Specialist Teachers in early September. This will be accompanised by suggested order of presentation and accompanying activities. The rationales include: to introduce learners to engaging content early in their course; to provide opportunities for consolidation of previously taught language; to provide incidential initial exposure to new language; to provide opportunities to use known language to understand new language.  </t>
  </si>
  <si>
    <t>Giving and wanting
(Festive seasons &amp;
relations)</t>
  </si>
  <si>
    <t>Describing what exists and what places have
(Natural wonders of the Spanish-speaking world)</t>
  </si>
  <si>
    <t>Talking about what you do with other people 
(Rural life)</t>
  </si>
  <si>
    <t>Describing places and locations</t>
  </si>
  <si>
    <t>Numbers and talking about more than one thing</t>
  </si>
  <si>
    <t>Saying what there is around you and describing it</t>
  </si>
  <si>
    <t>Talking about the location of things</t>
  </si>
  <si>
    <t>y</t>
  </si>
  <si>
    <t>de</t>
  </si>
  <si>
    <t>en</t>
  </si>
  <si>
    <t>ser</t>
  </si>
  <si>
    <t>a</t>
  </si>
  <si>
    <t>no</t>
  </si>
  <si>
    <t>haber</t>
  </si>
  <si>
    <t>con</t>
  </si>
  <si>
    <t>para</t>
  </si>
  <si>
    <t>tener</t>
  </si>
  <si>
    <t>estar</t>
  </si>
  <si>
    <t>este</t>
  </si>
  <si>
    <t>hacer</t>
  </si>
  <si>
    <t>yo</t>
  </si>
  <si>
    <t>pero</t>
  </si>
  <si>
    <t>poder</t>
  </si>
  <si>
    <t>otro</t>
  </si>
  <si>
    <t>mi</t>
  </si>
  <si>
    <t>ver</t>
  </si>
  <si>
    <t>mucho</t>
  </si>
  <si>
    <t>dar</t>
  </si>
  <si>
    <t>muy</t>
  </si>
  <si>
    <t>sí</t>
  </si>
  <si>
    <t>también</t>
  </si>
  <si>
    <t>tu</t>
  </si>
  <si>
    <t>querer</t>
  </si>
  <si>
    <t>vez</t>
  </si>
  <si>
    <t>entre</t>
  </si>
  <si>
    <t>dos</t>
  </si>
  <si>
    <t>día</t>
  </si>
  <si>
    <t>grande</t>
  </si>
  <si>
    <t>cosa</t>
  </si>
  <si>
    <t>deber</t>
  </si>
  <si>
    <t>llegar</t>
  </si>
  <si>
    <t>bien</t>
  </si>
  <si>
    <t>ahora</t>
  </si>
  <si>
    <t>primero</t>
  </si>
  <si>
    <t>hablar</t>
  </si>
  <si>
    <t>nuevo</t>
  </si>
  <si>
    <t>siempre</t>
  </si>
  <si>
    <t>hombre</t>
  </si>
  <si>
    <t>bueno</t>
  </si>
  <si>
    <t>llevar</t>
  </si>
  <si>
    <t>casa</t>
  </si>
  <si>
    <t>persona</t>
  </si>
  <si>
    <t>algo</t>
  </si>
  <si>
    <t>después</t>
  </si>
  <si>
    <t>mujer</t>
  </si>
  <si>
    <t>claro</t>
  </si>
  <si>
    <t>mirar</t>
  </si>
  <si>
    <t>aquí</t>
  </si>
  <si>
    <t>tres</t>
  </si>
  <si>
    <t>cuándo</t>
  </si>
  <si>
    <t>durante</t>
  </si>
  <si>
    <t>lugar</t>
  </si>
  <si>
    <t>junto</t>
  </si>
  <si>
    <t>luego</t>
  </si>
  <si>
    <t>nunca</t>
  </si>
  <si>
    <t>padre</t>
  </si>
  <si>
    <t>noche</t>
  </si>
  <si>
    <t>hoy</t>
  </si>
  <si>
    <t>importante</t>
  </si>
  <si>
    <t>trabajar</t>
  </si>
  <si>
    <t>ciudad</t>
  </si>
  <si>
    <t>solo</t>
  </si>
  <si>
    <t>último</t>
  </si>
  <si>
    <t>palabra</t>
  </si>
  <si>
    <t>allí</t>
  </si>
  <si>
    <t>escribir</t>
  </si>
  <si>
    <t>pequeño</t>
  </si>
  <si>
    <t>agua</t>
  </si>
  <si>
    <t>leer</t>
  </si>
  <si>
    <t>amigo</t>
  </si>
  <si>
    <t>recibir</t>
  </si>
  <si>
    <t>segundo</t>
  </si>
  <si>
    <t>madre</t>
  </si>
  <si>
    <t>libro</t>
  </si>
  <si>
    <t>alto</t>
  </si>
  <si>
    <t>familia</t>
  </si>
  <si>
    <t>bajo</t>
  </si>
  <si>
    <t>cuatro</t>
  </si>
  <si>
    <t>pueblo</t>
  </si>
  <si>
    <t>abrir</t>
  </si>
  <si>
    <t>español</t>
  </si>
  <si>
    <t>calle</t>
  </si>
  <si>
    <t>puerta</t>
  </si>
  <si>
    <t>necesitar</t>
  </si>
  <si>
    <t>escuchar</t>
  </si>
  <si>
    <t>cinco</t>
  </si>
  <si>
    <t>ganar</t>
  </si>
  <si>
    <t>centro</t>
  </si>
  <si>
    <t>usar</t>
  </si>
  <si>
    <t>clase</t>
  </si>
  <si>
    <t>animal</t>
  </si>
  <si>
    <t>tocar</t>
  </si>
  <si>
    <t>estudiar</t>
  </si>
  <si>
    <t>hermano</t>
  </si>
  <si>
    <t>música</t>
  </si>
  <si>
    <t>campo</t>
  </si>
  <si>
    <t>correr</t>
  </si>
  <si>
    <t>actividad</t>
  </si>
  <si>
    <t>comer</t>
  </si>
  <si>
    <t>color</t>
  </si>
  <si>
    <t>malo</t>
  </si>
  <si>
    <t>comprar</t>
  </si>
  <si>
    <t>decidir</t>
  </si>
  <si>
    <t>blanco</t>
  </si>
  <si>
    <t>equipo</t>
  </si>
  <si>
    <t>pagar</t>
  </si>
  <si>
    <t>tarde</t>
  </si>
  <si>
    <t>producto</t>
  </si>
  <si>
    <t>rico</t>
  </si>
  <si>
    <t>mañana</t>
  </si>
  <si>
    <t>vista</t>
  </si>
  <si>
    <t>subir</t>
  </si>
  <si>
    <t>joven</t>
  </si>
  <si>
    <t>escuela</t>
  </si>
  <si>
    <t>uno</t>
  </si>
  <si>
    <t>comprender</t>
  </si>
  <si>
    <t>iglesia</t>
  </si>
  <si>
    <t>seis</t>
  </si>
  <si>
    <t>cuál</t>
  </si>
  <si>
    <t>antiguo</t>
  </si>
  <si>
    <t>diez</t>
  </si>
  <si>
    <t>responder</t>
  </si>
  <si>
    <t>todo</t>
  </si>
  <si>
    <t>mar</t>
  </si>
  <si>
    <t>mercado</t>
  </si>
  <si>
    <t>río</t>
  </si>
  <si>
    <t>pregunta</t>
  </si>
  <si>
    <t>caminar</t>
  </si>
  <si>
    <t>silencio</t>
  </si>
  <si>
    <t>mesa</t>
  </si>
  <si>
    <t>vender</t>
  </si>
  <si>
    <t>rojo</t>
  </si>
  <si>
    <t>película</t>
  </si>
  <si>
    <t>suelo</t>
  </si>
  <si>
    <t>elegir</t>
  </si>
  <si>
    <t>cuánto</t>
  </si>
  <si>
    <t>inglés</t>
  </si>
  <si>
    <t>participar</t>
  </si>
  <si>
    <t>siete</t>
  </si>
  <si>
    <t>teatro</t>
  </si>
  <si>
    <t>cama</t>
  </si>
  <si>
    <t>interesante</t>
  </si>
  <si>
    <t>norte</t>
  </si>
  <si>
    <t>plan</t>
  </si>
  <si>
    <t>carta</t>
  </si>
  <si>
    <t>ocho</t>
  </si>
  <si>
    <t>julio</t>
  </si>
  <si>
    <t>sur</t>
  </si>
  <si>
    <t>domingo</t>
  </si>
  <si>
    <t>naturaleza</t>
  </si>
  <si>
    <t>cantar</t>
  </si>
  <si>
    <t>ventana</t>
  </si>
  <si>
    <t>chico</t>
  </si>
  <si>
    <t>banco</t>
  </si>
  <si>
    <t>flor</t>
  </si>
  <si>
    <t>red</t>
  </si>
  <si>
    <t>árbol</t>
  </si>
  <si>
    <t>cuidar</t>
  </si>
  <si>
    <t>alemán</t>
  </si>
  <si>
    <t>planta</t>
  </si>
  <si>
    <t>ropa</t>
  </si>
  <si>
    <t>abuela</t>
  </si>
  <si>
    <t>visitar</t>
  </si>
  <si>
    <t>oscuro</t>
  </si>
  <si>
    <t>plaza</t>
  </si>
  <si>
    <t>isla</t>
  </si>
  <si>
    <t>azul</t>
  </si>
  <si>
    <t>verde</t>
  </si>
  <si>
    <t>lejos</t>
  </si>
  <si>
    <t>mensaje</t>
  </si>
  <si>
    <t>serio</t>
  </si>
  <si>
    <t>edificio</t>
  </si>
  <si>
    <t>carne</t>
  </si>
  <si>
    <t>teléfono</t>
  </si>
  <si>
    <t>perro</t>
  </si>
  <si>
    <t>bonito</t>
  </si>
  <si>
    <t>pareja</t>
  </si>
  <si>
    <t>viajar</t>
  </si>
  <si>
    <t>cámara</t>
  </si>
  <si>
    <t>comida</t>
  </si>
  <si>
    <t>caballo</t>
  </si>
  <si>
    <t>revista</t>
  </si>
  <si>
    <t>agosto</t>
  </si>
  <si>
    <t>tarea</t>
  </si>
  <si>
    <t>famoso</t>
  </si>
  <si>
    <t>raro</t>
  </si>
  <si>
    <t>periódico</t>
  </si>
  <si>
    <t>cerca</t>
  </si>
  <si>
    <t>tranquilo</t>
  </si>
  <si>
    <t>beber</t>
  </si>
  <si>
    <t>museo</t>
  </si>
  <si>
    <t>chica</t>
  </si>
  <si>
    <t>doce</t>
  </si>
  <si>
    <t>ejercicio</t>
  </si>
  <si>
    <t>amiga</t>
  </si>
  <si>
    <t>opción</t>
  </si>
  <si>
    <t>sábado</t>
  </si>
  <si>
    <t>coche</t>
  </si>
  <si>
    <t>viernes</t>
  </si>
  <si>
    <t>silla</t>
  </si>
  <si>
    <t>bailar</t>
  </si>
  <si>
    <t>llamada</t>
  </si>
  <si>
    <t>chino</t>
  </si>
  <si>
    <t>parque</t>
  </si>
  <si>
    <t>lunes</t>
  </si>
  <si>
    <t>amarillo</t>
  </si>
  <si>
    <t>barco</t>
  </si>
  <si>
    <t>estación</t>
  </si>
  <si>
    <t>montar</t>
  </si>
  <si>
    <t>primo</t>
  </si>
  <si>
    <t>montaña</t>
  </si>
  <si>
    <t>correcto</t>
  </si>
  <si>
    <t>playa</t>
  </si>
  <si>
    <t>zapato</t>
  </si>
  <si>
    <t>deporte</t>
  </si>
  <si>
    <t>tienda</t>
  </si>
  <si>
    <t>nervioso</t>
  </si>
  <si>
    <t>moneda</t>
  </si>
  <si>
    <t>temprano</t>
  </si>
  <si>
    <t>bolsa</t>
  </si>
  <si>
    <t>pájaro</t>
  </si>
  <si>
    <t>vaso</t>
  </si>
  <si>
    <t>electrónico</t>
  </si>
  <si>
    <t>correo</t>
  </si>
  <si>
    <t>jueves</t>
  </si>
  <si>
    <t>lavar</t>
  </si>
  <si>
    <t>once</t>
  </si>
  <si>
    <t>limpiar</t>
  </si>
  <si>
    <t>gato</t>
  </si>
  <si>
    <t>descansar</t>
  </si>
  <si>
    <t>plato</t>
  </si>
  <si>
    <t>miércoles</t>
  </si>
  <si>
    <t>llave</t>
  </si>
  <si>
    <t>camisa</t>
  </si>
  <si>
    <t>botella</t>
  </si>
  <si>
    <t>perdido</t>
  </si>
  <si>
    <t>escoger</t>
  </si>
  <si>
    <t>fruta</t>
  </si>
  <si>
    <t>sano</t>
  </si>
  <si>
    <t>regalo</t>
  </si>
  <si>
    <t>pronunciar</t>
  </si>
  <si>
    <t>alegre</t>
  </si>
  <si>
    <t>móvil</t>
  </si>
  <si>
    <t>repartir</t>
  </si>
  <si>
    <t>barato</t>
  </si>
  <si>
    <t>caro</t>
  </si>
  <si>
    <t>feo</t>
  </si>
  <si>
    <t>tonto</t>
  </si>
  <si>
    <t>oeste</t>
  </si>
  <si>
    <t>basura</t>
  </si>
  <si>
    <t>ordenador</t>
  </si>
  <si>
    <t>vacaciones</t>
  </si>
  <si>
    <t>genial</t>
  </si>
  <si>
    <t>prima</t>
  </si>
  <si>
    <t>martes</t>
  </si>
  <si>
    <t>moreno</t>
  </si>
  <si>
    <t>simpático</t>
  </si>
  <si>
    <t>nadar</t>
  </si>
  <si>
    <t>bicicleta</t>
  </si>
  <si>
    <t>aburrido</t>
  </si>
  <si>
    <t>guapo</t>
  </si>
  <si>
    <t>abuelo</t>
  </si>
  <si>
    <t>film</t>
  </si>
  <si>
    <t>Spanish</t>
  </si>
  <si>
    <t>English</t>
  </si>
  <si>
    <t>Frequency ranking</t>
  </si>
  <si>
    <t xml:space="preserve">Term </t>
  </si>
  <si>
    <t>In AQA?</t>
  </si>
  <si>
    <t>where?</t>
  </si>
  <si>
    <t>adv.</t>
  </si>
  <si>
    <t>Y</t>
  </si>
  <si>
    <t>BE (for state/location) infinitive (to be; being)</t>
  </si>
  <si>
    <t>verb</t>
  </si>
  <si>
    <t>estoy</t>
  </si>
  <si>
    <t>BE (for state/location) 1st person singular (I am)</t>
  </si>
  <si>
    <t>estás</t>
  </si>
  <si>
    <t>BE (for state/location) 2nd person singular (you are)</t>
  </si>
  <si>
    <t>está</t>
  </si>
  <si>
    <t>BE (for state/location) 3rd person singular (s/he is)</t>
  </si>
  <si>
    <t>in, on</t>
  </si>
  <si>
    <t>prep.</t>
  </si>
  <si>
    <t>other</t>
  </si>
  <si>
    <t>Inglaterra</t>
  </si>
  <si>
    <t>England</t>
  </si>
  <si>
    <t>España</t>
  </si>
  <si>
    <t>Spain</t>
  </si>
  <si>
    <t>today</t>
  </si>
  <si>
    <t>adj.</t>
  </si>
  <si>
    <t>serious</t>
  </si>
  <si>
    <t>white</t>
  </si>
  <si>
    <t>very</t>
  </si>
  <si>
    <t>BE (for attribute) infinitive (to be; being)</t>
  </si>
  <si>
    <t>soy</t>
  </si>
  <si>
    <t>BE (for attribute) 1st person singular (I am)</t>
  </si>
  <si>
    <t>eres</t>
  </si>
  <si>
    <t>BE (for attribute) 2nd person singular (you are)</t>
  </si>
  <si>
    <t>es</t>
  </si>
  <si>
    <t>BE (for attribute) 3rd person singular (s/he is)</t>
  </si>
  <si>
    <t>and</t>
  </si>
  <si>
    <t>conj.</t>
  </si>
  <si>
    <t>good-looking</t>
  </si>
  <si>
    <t>tall, high</t>
  </si>
  <si>
    <t>short, low</t>
  </si>
  <si>
    <t>HAVE infinitive (to have; having)</t>
  </si>
  <si>
    <t>tengo</t>
  </si>
  <si>
    <t>HAVE 1st person singular (I have)</t>
  </si>
  <si>
    <t>tienes</t>
  </si>
  <si>
    <t>HAVE 2nd person singular (you have)</t>
  </si>
  <si>
    <t>tiene</t>
  </si>
  <si>
    <t>HAVE 3rd person singular (s/he has)</t>
  </si>
  <si>
    <t>what?</t>
  </si>
  <si>
    <t>coin</t>
  </si>
  <si>
    <t>noun (f)</t>
  </si>
  <si>
    <t>bed</t>
  </si>
  <si>
    <t>house</t>
  </si>
  <si>
    <t>camera</t>
  </si>
  <si>
    <t>bicycle</t>
  </si>
  <si>
    <t>noun (m)</t>
  </si>
  <si>
    <t>boat</t>
  </si>
  <si>
    <t>pen</t>
  </si>
  <si>
    <t>&gt;5000</t>
  </si>
  <si>
    <t>cat</t>
  </si>
  <si>
    <t>new</t>
  </si>
  <si>
    <t>newspaper</t>
  </si>
  <si>
    <t>horse</t>
  </si>
  <si>
    <t>telephone</t>
  </si>
  <si>
    <t>plant</t>
  </si>
  <si>
    <t>bottle</t>
  </si>
  <si>
    <t>magazine</t>
  </si>
  <si>
    <t>question</t>
  </si>
  <si>
    <t>word</t>
  </si>
  <si>
    <t>task</t>
  </si>
  <si>
    <t>also, too</t>
  </si>
  <si>
    <t>who?</t>
  </si>
  <si>
    <t>pron.</t>
  </si>
  <si>
    <t>to speak, talk</t>
  </si>
  <si>
    <t>to arrive</t>
  </si>
  <si>
    <t>with</t>
  </si>
  <si>
    <t>early</t>
  </si>
  <si>
    <t>to listen</t>
  </si>
  <si>
    <t>music</t>
  </si>
  <si>
    <t>important</t>
  </si>
  <si>
    <t>to need</t>
  </si>
  <si>
    <t>to use</t>
  </si>
  <si>
    <t>to buy</t>
  </si>
  <si>
    <t>shoe</t>
  </si>
  <si>
    <t>product</t>
  </si>
  <si>
    <t>bag</t>
  </si>
  <si>
    <t>shirt</t>
  </si>
  <si>
    <t>thing</t>
  </si>
  <si>
    <t>no, not</t>
  </si>
  <si>
    <t>to walk</t>
  </si>
  <si>
    <t>to study</t>
  </si>
  <si>
    <t>art</t>
  </si>
  <si>
    <t>science</t>
  </si>
  <si>
    <t>to dance</t>
  </si>
  <si>
    <t xml:space="preserve">nueve </t>
  </si>
  <si>
    <t>one</t>
  </si>
  <si>
    <t>two</t>
  </si>
  <si>
    <t>three</t>
  </si>
  <si>
    <t>four</t>
  </si>
  <si>
    <t>five</t>
  </si>
  <si>
    <t>six</t>
  </si>
  <si>
    <t>seven</t>
  </si>
  <si>
    <t>eight</t>
  </si>
  <si>
    <t>nine</t>
  </si>
  <si>
    <t>ten</t>
  </si>
  <si>
    <t>eleven</t>
  </si>
  <si>
    <t>twelve</t>
  </si>
  <si>
    <t>colour</t>
  </si>
  <si>
    <t>flower</t>
  </si>
  <si>
    <t>author</t>
  </si>
  <si>
    <t>here</t>
  </si>
  <si>
    <t>there</t>
  </si>
  <si>
    <t>table</t>
  </si>
  <si>
    <t>chair</t>
  </si>
  <si>
    <t>window</t>
  </si>
  <si>
    <t>door</t>
  </si>
  <si>
    <t>girl</t>
  </si>
  <si>
    <t>person</t>
  </si>
  <si>
    <t>boy</t>
  </si>
  <si>
    <t>book</t>
  </si>
  <si>
    <t>small</t>
  </si>
  <si>
    <t>good</t>
  </si>
  <si>
    <t>bad</t>
  </si>
  <si>
    <t>famous</t>
  </si>
  <si>
    <t xml:space="preserve">adj. </t>
  </si>
  <si>
    <t>ugly</t>
  </si>
  <si>
    <t>rich</t>
  </si>
  <si>
    <t>expensive</t>
  </si>
  <si>
    <t>cheap</t>
  </si>
  <si>
    <t>museum</t>
  </si>
  <si>
    <t>bank</t>
  </si>
  <si>
    <t>theatre</t>
  </si>
  <si>
    <t xml:space="preserve">centre </t>
  </si>
  <si>
    <t>market</t>
  </si>
  <si>
    <t>shop</t>
  </si>
  <si>
    <t>square</t>
  </si>
  <si>
    <t>church</t>
  </si>
  <si>
    <t>school</t>
  </si>
  <si>
    <t>between</t>
  </si>
  <si>
    <t>city</t>
  </si>
  <si>
    <t>trabajo</t>
  </si>
  <si>
    <t>town</t>
  </si>
  <si>
    <t>team</t>
  </si>
  <si>
    <t>work, job</t>
  </si>
  <si>
    <t>plate, dish</t>
  </si>
  <si>
    <t>building</t>
  </si>
  <si>
    <t>family</t>
  </si>
  <si>
    <t>view</t>
  </si>
  <si>
    <t>island</t>
  </si>
  <si>
    <t>big</t>
  </si>
  <si>
    <t>interesting</t>
  </si>
  <si>
    <t>doy</t>
  </si>
  <si>
    <t>das</t>
  </si>
  <si>
    <t>da</t>
  </si>
  <si>
    <t>quiero</t>
  </si>
  <si>
    <t>quieres</t>
  </si>
  <si>
    <t>quiere</t>
  </si>
  <si>
    <t>GIVE infinitive (to give; giving)</t>
  </si>
  <si>
    <t>GIVE 1st person singular (I give)</t>
  </si>
  <si>
    <t>GIVE 2nd person singular (you give)</t>
  </si>
  <si>
    <t>WANT infinitive (to want; wanting)</t>
  </si>
  <si>
    <t>WANT 1st person singular (I want)</t>
  </si>
  <si>
    <t>WANT 2nd person singular (you want)</t>
  </si>
  <si>
    <t>father</t>
  </si>
  <si>
    <t>mother</t>
  </si>
  <si>
    <t>brother</t>
  </si>
  <si>
    <t>sister</t>
  </si>
  <si>
    <t>mobile phone</t>
  </si>
  <si>
    <t>dog</t>
  </si>
  <si>
    <t>grandfather</t>
  </si>
  <si>
    <t>grandmother</t>
  </si>
  <si>
    <t>class</t>
  </si>
  <si>
    <t>page</t>
  </si>
  <si>
    <t>black</t>
  </si>
  <si>
    <t>nature</t>
  </si>
  <si>
    <t>tree</t>
  </si>
  <si>
    <t>bird</t>
  </si>
  <si>
    <t>river</t>
  </si>
  <si>
    <t>yellow</t>
  </si>
  <si>
    <t>green</t>
  </si>
  <si>
    <t>blue</t>
  </si>
  <si>
    <t>place</t>
  </si>
  <si>
    <t>far</t>
  </si>
  <si>
    <t>hago</t>
  </si>
  <si>
    <t>haces</t>
  </si>
  <si>
    <t>hace</t>
  </si>
  <si>
    <t>DO 1st person singular (I do/make)</t>
  </si>
  <si>
    <t>DO infinitive (to do/make; doing/making)</t>
  </si>
  <si>
    <t>DO 2nd person singular (you do/make)</t>
  </si>
  <si>
    <t>DO 3rd person singular (s/he does/makes)</t>
  </si>
  <si>
    <t>sport</t>
  </si>
  <si>
    <t>homework</t>
  </si>
  <si>
    <t>when</t>
  </si>
  <si>
    <t>to sing</t>
  </si>
  <si>
    <t>to rest</t>
  </si>
  <si>
    <t>morning</t>
  </si>
  <si>
    <t>night</t>
  </si>
  <si>
    <t>which</t>
  </si>
  <si>
    <t>to pay</t>
  </si>
  <si>
    <t>to work</t>
  </si>
  <si>
    <t>for</t>
  </si>
  <si>
    <t>necessary</t>
  </si>
  <si>
    <t xml:space="preserve">preparar </t>
  </si>
  <si>
    <t>to prepare</t>
  </si>
  <si>
    <t>food</t>
  </si>
  <si>
    <t>together</t>
  </si>
  <si>
    <t>alone</t>
  </si>
  <si>
    <t>to play</t>
  </si>
  <si>
    <t>to participate</t>
  </si>
  <si>
    <t>director, head teacher</t>
  </si>
  <si>
    <t>puedo</t>
  </si>
  <si>
    <t>puedes</t>
  </si>
  <si>
    <t>puede</t>
  </si>
  <si>
    <t>BE ABLE TO 1st person singular (I am able to, I can)</t>
  </si>
  <si>
    <t>BE ABLE TO 2nd person singular (you are able to, you can)</t>
  </si>
  <si>
    <t>BE ABLE TO 3rd person singular (s/he is able to, s/he can)</t>
  </si>
  <si>
    <t xml:space="preserve">deber </t>
  </si>
  <si>
    <t>BE ABLE TO infinitive (to be able to)</t>
  </si>
  <si>
    <t>debo</t>
  </si>
  <si>
    <t>debes</t>
  </si>
  <si>
    <t>debe</t>
  </si>
  <si>
    <t>MUST infinitive</t>
  </si>
  <si>
    <t>MUST 1st person singular (I must)</t>
  </si>
  <si>
    <t>MUST 2nd person singular (you must)</t>
  </si>
  <si>
    <t>MUST 3rd person singular (s/he must)</t>
  </si>
  <si>
    <t>to wash</t>
  </si>
  <si>
    <t xml:space="preserve">sacar </t>
  </si>
  <si>
    <t>to take out</t>
  </si>
  <si>
    <t>to clean</t>
  </si>
  <si>
    <t>car</t>
  </si>
  <si>
    <t>floor</t>
  </si>
  <si>
    <t>rubbish</t>
  </si>
  <si>
    <t>clothes</t>
  </si>
  <si>
    <t>close, near</t>
  </si>
  <si>
    <t>east</t>
  </si>
  <si>
    <t>west</t>
  </si>
  <si>
    <t>stadium</t>
  </si>
  <si>
    <t>airport</t>
  </si>
  <si>
    <t>station</t>
  </si>
  <si>
    <t>estamos</t>
  </si>
  <si>
    <t>están</t>
  </si>
  <si>
    <t>BE (for state/location)1st person plural (we are)</t>
  </si>
  <si>
    <t>BE (for state/location) 3rd person plural (they are)</t>
  </si>
  <si>
    <t>somos</t>
  </si>
  <si>
    <t>brown</t>
  </si>
  <si>
    <t>dark</t>
  </si>
  <si>
    <t>during</t>
  </si>
  <si>
    <t>holidays</t>
  </si>
  <si>
    <t>to travel</t>
  </si>
  <si>
    <t>mountain</t>
  </si>
  <si>
    <t>Francia</t>
  </si>
  <si>
    <t>France</t>
  </si>
  <si>
    <t>july</t>
  </si>
  <si>
    <t>august</t>
  </si>
  <si>
    <t>to swim</t>
  </si>
  <si>
    <t>sea</t>
  </si>
  <si>
    <t>to look at</t>
  </si>
  <si>
    <t>star</t>
  </si>
  <si>
    <t>to drink</t>
  </si>
  <si>
    <t>to eat</t>
  </si>
  <si>
    <t>trip, journey</t>
  </si>
  <si>
    <t>activity</t>
  </si>
  <si>
    <t>fruit</t>
  </si>
  <si>
    <t>meat</t>
  </si>
  <si>
    <t>milk</t>
  </si>
  <si>
    <t>water</t>
  </si>
  <si>
    <t>to write</t>
  </si>
  <si>
    <t>aprender (a)</t>
  </si>
  <si>
    <t>to learn (to)</t>
  </si>
  <si>
    <t>letter</t>
  </si>
  <si>
    <t>language</t>
  </si>
  <si>
    <t>to run</t>
  </si>
  <si>
    <t>park</t>
  </si>
  <si>
    <t>something</t>
  </si>
  <si>
    <t>to visit</t>
  </si>
  <si>
    <t>to ride</t>
  </si>
  <si>
    <t>to take</t>
  </si>
  <si>
    <t>year</t>
  </si>
  <si>
    <t>past</t>
  </si>
  <si>
    <t>beach</t>
  </si>
  <si>
    <t>sun</t>
  </si>
  <si>
    <t>coast</t>
  </si>
  <si>
    <t>Italia</t>
  </si>
  <si>
    <t>Italy</t>
  </si>
  <si>
    <t>country</t>
  </si>
  <si>
    <t>Monday</t>
  </si>
  <si>
    <t>Tuesday</t>
  </si>
  <si>
    <t>Wednesday</t>
  </si>
  <si>
    <t>Thursday</t>
  </si>
  <si>
    <t>Friday</t>
  </si>
  <si>
    <t>Saturday</t>
  </si>
  <si>
    <t>Sunday</t>
  </si>
  <si>
    <t>to enjoy</t>
  </si>
  <si>
    <t>to revise</t>
  </si>
  <si>
    <t>last</t>
  </si>
  <si>
    <t>silence</t>
  </si>
  <si>
    <t>text</t>
  </si>
  <si>
    <t>to choose</t>
  </si>
  <si>
    <t>to understand</t>
  </si>
  <si>
    <t>option</t>
  </si>
  <si>
    <t>to go up</t>
  </si>
  <si>
    <t>to sell</t>
  </si>
  <si>
    <t>match</t>
  </si>
  <si>
    <t>street</t>
  </si>
  <si>
    <t>first</t>
  </si>
  <si>
    <t>second</t>
  </si>
  <si>
    <t>to read</t>
  </si>
  <si>
    <t>to</t>
  </si>
  <si>
    <t>to open</t>
  </si>
  <si>
    <t>mail</t>
  </si>
  <si>
    <t>message</t>
  </si>
  <si>
    <t>call</t>
  </si>
  <si>
    <t>computer</t>
  </si>
  <si>
    <t>key</t>
  </si>
  <si>
    <t>my</t>
  </si>
  <si>
    <t>to see</t>
  </si>
  <si>
    <t>exercise</t>
  </si>
  <si>
    <t>day</t>
  </si>
  <si>
    <t>healthy</t>
  </si>
  <si>
    <t>always</t>
  </si>
  <si>
    <t>never</t>
  </si>
  <si>
    <t>a veces</t>
  </si>
  <si>
    <t>sometimes</t>
  </si>
  <si>
    <t>after, afterwards</t>
  </si>
  <si>
    <t>to decide</t>
  </si>
  <si>
    <t>present</t>
  </si>
  <si>
    <t>drink</t>
  </si>
  <si>
    <t>Verb tense</t>
  </si>
  <si>
    <t>English - for quizlet</t>
  </si>
  <si>
    <t>party</t>
  </si>
  <si>
    <t>but</t>
  </si>
  <si>
    <t>man</t>
  </si>
  <si>
    <t>woman</t>
  </si>
  <si>
    <t>yes</t>
  </si>
  <si>
    <t>Describing people and possessions</t>
  </si>
  <si>
    <t>child</t>
  </si>
  <si>
    <t>young</t>
  </si>
  <si>
    <t>lost</t>
  </si>
  <si>
    <t>¿dónde?</t>
  </si>
  <si>
    <t>to have, having</t>
  </si>
  <si>
    <t>I have</t>
  </si>
  <si>
    <t>friend</t>
  </si>
  <si>
    <t>late</t>
  </si>
  <si>
    <t>glass</t>
  </si>
  <si>
    <t>silly</t>
  </si>
  <si>
    <t>well</t>
  </si>
  <si>
    <t>BE (for attribute) 1st person plural (we are)</t>
  </si>
  <si>
    <t>son</t>
  </si>
  <si>
    <t>hay</t>
  </si>
  <si>
    <t>BE (for attribute) 3rd person plural (they are)</t>
  </si>
  <si>
    <t>¿qué?</t>
  </si>
  <si>
    <t>¿quién?</t>
  </si>
  <si>
    <t>south</t>
  </si>
  <si>
    <t>north</t>
  </si>
  <si>
    <t>to pronounce</t>
  </si>
  <si>
    <t>your</t>
  </si>
  <si>
    <t>we are (permanent)</t>
  </si>
  <si>
    <t>we are (location/state)</t>
  </si>
  <si>
    <t>they are (location/state)</t>
  </si>
  <si>
    <t>to be, being (location/state)</t>
  </si>
  <si>
    <t>I am (location/state)</t>
  </si>
  <si>
    <t>you are (location/state)</t>
  </si>
  <si>
    <t>to be, being (permanent)</t>
  </si>
  <si>
    <t>I am (permanent)</t>
  </si>
  <si>
    <t>you are (permanent)</t>
  </si>
  <si>
    <t>s/he is, it is (location/state)</t>
  </si>
  <si>
    <t>s/he is, it is (permanent)</t>
  </si>
  <si>
    <t>s/he has, it has</t>
  </si>
  <si>
    <t>Integrated lesson resource</t>
  </si>
  <si>
    <t>FUTURE</t>
  </si>
  <si>
    <t xml:space="preserve">ESTAR (to be, being)
estoy (I am), estás (you are), está (he/she/it is) for LOCATION
</t>
  </si>
  <si>
    <r>
      <rPr>
        <b/>
        <sz val="11"/>
        <color theme="1"/>
        <rFont val="Century Gothic"/>
        <family val="2"/>
      </rPr>
      <t xml:space="preserve">Week </t>
    </r>
    <r>
      <rPr>
        <sz val="11"/>
        <color theme="1"/>
        <rFont val="Century Gothic"/>
        <family val="2"/>
      </rPr>
      <t xml:space="preserve">
</t>
    </r>
  </si>
  <si>
    <t xml:space="preserve">quizlet </t>
  </si>
  <si>
    <t>Y7, Term 1.2, Week 1</t>
  </si>
  <si>
    <t>Y7, Term 1.1, Week 1</t>
  </si>
  <si>
    <t>Y7, Term 1.1, Week 2</t>
  </si>
  <si>
    <t>Y7, Term 1.1, Week 3</t>
  </si>
  <si>
    <t>Y7, Term 1.1, Week 4</t>
  </si>
  <si>
    <t>Y7, Term 1.1, Week 5</t>
  </si>
  <si>
    <t>Y7, Term 1.1, Week 6</t>
  </si>
  <si>
    <t>Y7, Term 1.1, Week 7</t>
  </si>
  <si>
    <t>o</t>
  </si>
  <si>
    <t>entender</t>
  </si>
  <si>
    <t>servicio</t>
  </si>
  <si>
    <t>letra</t>
  </si>
  <si>
    <t>frase</t>
  </si>
  <si>
    <t>hola</t>
  </si>
  <si>
    <t>marca</t>
  </si>
  <si>
    <t>falso</t>
  </si>
  <si>
    <t>normalmente</t>
  </si>
  <si>
    <t>Y7 Term 1.2 Week 2</t>
  </si>
  <si>
    <t>mark</t>
  </si>
  <si>
    <t>lee</t>
  </si>
  <si>
    <t>read</t>
  </si>
  <si>
    <t xml:space="preserve">read </t>
  </si>
  <si>
    <t>otra vez</t>
  </si>
  <si>
    <t>again</t>
  </si>
  <si>
    <t>or</t>
  </si>
  <si>
    <t>number</t>
  </si>
  <si>
    <t>of, from</t>
  </si>
  <si>
    <t>only</t>
  </si>
  <si>
    <t>'Su' and 'sus' will be introduced in year 8. There is a slight difference from English in that because Spanish doesn't have separate words to convey 'his', 'her' and 'its'.
The adjective 'solo' (alone) was previously introduced . Here we introduce the adverb 'sólo' (only).
We don't include much new vocabulary this week as many words learnt in terms 1 and 2 can be revisited here. These include a range of nouns and conjunctions (e.g., pero, también, y).</t>
  </si>
  <si>
    <t>normally</t>
  </si>
  <si>
    <t>late, afternoon, evening</t>
  </si>
  <si>
    <t>tarde (noun)</t>
  </si>
  <si>
    <t>hello</t>
  </si>
  <si>
    <t>see you later</t>
  </si>
  <si>
    <t>Can I go to the toilet?</t>
  </si>
  <si>
    <r>
      <rPr>
        <sz val="11"/>
        <color theme="1"/>
        <rFont val="Calibri"/>
        <family val="2"/>
      </rPr>
      <t>¿P</t>
    </r>
    <r>
      <rPr>
        <sz val="11"/>
        <color theme="1"/>
        <rFont val="Century Gothic"/>
        <family val="2"/>
      </rPr>
      <t>uedo ir a los servicios?</t>
    </r>
  </si>
  <si>
    <t>Singular indefinite article (un, una)</t>
  </si>
  <si>
    <t>Y7 Term 1.2 Week 3</t>
  </si>
  <si>
    <t>Y7 Term 1.2 Week 4</t>
  </si>
  <si>
    <t>Y7 Term 1.2 Week 5</t>
  </si>
  <si>
    <t>pretty</t>
  </si>
  <si>
    <t>Y7, Term 1.2, Week 6</t>
  </si>
  <si>
    <r>
      <rPr>
        <sz val="11"/>
        <color theme="1"/>
        <rFont val="Calibri"/>
        <family val="2"/>
      </rPr>
      <t>¿</t>
    </r>
    <r>
      <rPr>
        <sz val="11"/>
        <color theme="1"/>
        <rFont val="Century Gothic"/>
        <family val="2"/>
      </rPr>
      <t>Cómo?</t>
    </r>
  </si>
  <si>
    <t>How do you say it in English?</t>
  </si>
  <si>
    <r>
      <rPr>
        <sz val="11"/>
        <color theme="1"/>
        <rFont val="Calibri"/>
        <family val="2"/>
      </rPr>
      <t>¿</t>
    </r>
    <r>
      <rPr>
        <sz val="11"/>
        <color theme="1"/>
        <rFont val="Century Gothic"/>
        <family val="2"/>
      </rPr>
      <t>Cómo es?</t>
    </r>
  </si>
  <si>
    <t>teacher</t>
  </si>
  <si>
    <t xml:space="preserve">jugar </t>
  </si>
  <si>
    <r>
      <rPr>
        <sz val="11"/>
        <color theme="1"/>
        <rFont val="Calibri"/>
        <family val="2"/>
      </rPr>
      <t>¡</t>
    </r>
    <r>
      <rPr>
        <sz val="11"/>
        <color theme="1"/>
        <rFont val="Century Gothic"/>
        <family val="2"/>
      </rPr>
      <t>Hasta luego!</t>
    </r>
  </si>
  <si>
    <t>arte</t>
  </si>
  <si>
    <t>How? Sorry?</t>
  </si>
  <si>
    <t>weekend</t>
  </si>
  <si>
    <t>adj</t>
  </si>
  <si>
    <t>adv</t>
  </si>
  <si>
    <t>conj</t>
  </si>
  <si>
    <t>prep</t>
  </si>
  <si>
    <t>pron</t>
  </si>
  <si>
    <t>%</t>
  </si>
  <si>
    <t xml:space="preserve">pron. </t>
  </si>
  <si>
    <t>número</t>
  </si>
  <si>
    <t>Spanish, Spanish person</t>
  </si>
  <si>
    <t>English, English person</t>
  </si>
  <si>
    <t>Chinese, Chinese person</t>
  </si>
  <si>
    <t>Señora</t>
  </si>
  <si>
    <t>respiratorio</t>
  </si>
  <si>
    <t>apto</t>
  </si>
  <si>
    <t>soltero</t>
  </si>
  <si>
    <t>frito</t>
  </si>
  <si>
    <t>décimo</t>
  </si>
  <si>
    <t>arruinar</t>
  </si>
  <si>
    <t>torpe</t>
  </si>
  <si>
    <t>irlandés</t>
  </si>
  <si>
    <t>ancho</t>
  </si>
  <si>
    <t>encantado</t>
  </si>
  <si>
    <t>torcer</t>
  </si>
  <si>
    <t>valiente</t>
  </si>
  <si>
    <t>cariñoso</t>
  </si>
  <si>
    <t>liso</t>
  </si>
  <si>
    <t>almorzar</t>
  </si>
  <si>
    <t>show</t>
  </si>
  <si>
    <t>espléndido</t>
  </si>
  <si>
    <t>útil</t>
  </si>
  <si>
    <t>gracioso</t>
  </si>
  <si>
    <t>casado</t>
  </si>
  <si>
    <t>alquilar</t>
  </si>
  <si>
    <t>vago</t>
  </si>
  <si>
    <t>triunfar</t>
  </si>
  <si>
    <t>saludable</t>
  </si>
  <si>
    <t>obligatorio</t>
  </si>
  <si>
    <t>dañar</t>
  </si>
  <si>
    <t>dulce</t>
  </si>
  <si>
    <t>sexto</t>
  </si>
  <si>
    <t>injusto</t>
  </si>
  <si>
    <t>fatal</t>
  </si>
  <si>
    <t>despacio</t>
  </si>
  <si>
    <t>navegar</t>
  </si>
  <si>
    <t>mediano</t>
  </si>
  <si>
    <t>pescar</t>
  </si>
  <si>
    <t>callado</t>
  </si>
  <si>
    <t>fracasar</t>
  </si>
  <si>
    <t>estable</t>
  </si>
  <si>
    <t>festival</t>
  </si>
  <si>
    <t>ahorrar</t>
  </si>
  <si>
    <t>apropiado</t>
  </si>
  <si>
    <t>saber</t>
  </si>
  <si>
    <t>adorar</t>
  </si>
  <si>
    <t>cenar</t>
  </si>
  <si>
    <t>estupendo</t>
  </si>
  <si>
    <t>cocinar</t>
  </si>
  <si>
    <t>reservar</t>
  </si>
  <si>
    <t>roto</t>
  </si>
  <si>
    <t>cuadrado</t>
  </si>
  <si>
    <t>desagradable</t>
  </si>
  <si>
    <t>atento</t>
  </si>
  <si>
    <t>charlar</t>
  </si>
  <si>
    <t>drama</t>
  </si>
  <si>
    <t>anoche</t>
  </si>
  <si>
    <t>maduro</t>
  </si>
  <si>
    <t>acoger</t>
  </si>
  <si>
    <t>rubio</t>
  </si>
  <si>
    <t>masculino</t>
  </si>
  <si>
    <t>aconsejar</t>
  </si>
  <si>
    <t>sensible</t>
  </si>
  <si>
    <t>voluntario</t>
  </si>
  <si>
    <t>impresionante</t>
  </si>
  <si>
    <t>amable</t>
  </si>
  <si>
    <t>orgulloso</t>
  </si>
  <si>
    <t>aislado</t>
  </si>
  <si>
    <t>descargar</t>
  </si>
  <si>
    <t>optar</t>
  </si>
  <si>
    <t>parecer</t>
  </si>
  <si>
    <t>horrible</t>
  </si>
  <si>
    <t>beneficiar</t>
  </si>
  <si>
    <t>mentir</t>
  </si>
  <si>
    <t>pintado</t>
  </si>
  <si>
    <t>castigar</t>
  </si>
  <si>
    <t>redondo</t>
  </si>
  <si>
    <t>divertido</t>
  </si>
  <si>
    <t>doblar</t>
  </si>
  <si>
    <t>preocupado</t>
  </si>
  <si>
    <t>formal</t>
  </si>
  <si>
    <t>pálido</t>
  </si>
  <si>
    <t>combatir</t>
  </si>
  <si>
    <t>suspender</t>
  </si>
  <si>
    <t>corregir</t>
  </si>
  <si>
    <t>borracho</t>
  </si>
  <si>
    <t>agotar</t>
  </si>
  <si>
    <t>seguro</t>
  </si>
  <si>
    <t>solucionar</t>
  </si>
  <si>
    <t>adolescente</t>
  </si>
  <si>
    <t>alegrar</t>
  </si>
  <si>
    <t>estrecho</t>
  </si>
  <si>
    <t>delgado</t>
  </si>
  <si>
    <t>cómodo</t>
  </si>
  <si>
    <t>dibujar</t>
  </si>
  <si>
    <t>cultivar</t>
  </si>
  <si>
    <t>odiar</t>
  </si>
  <si>
    <t>latinoamericano</t>
  </si>
  <si>
    <t>cuarto</t>
  </si>
  <si>
    <t>llover</t>
  </si>
  <si>
    <t>grueso</t>
  </si>
  <si>
    <t>material</t>
  </si>
  <si>
    <t>deportivo</t>
  </si>
  <si>
    <t>disponible</t>
  </si>
  <si>
    <t>borrar</t>
  </si>
  <si>
    <t>traducir</t>
  </si>
  <si>
    <t>diseñar</t>
  </si>
  <si>
    <t>agradable</t>
  </si>
  <si>
    <t>castellano</t>
  </si>
  <si>
    <t>oler</t>
  </si>
  <si>
    <t>débil</t>
  </si>
  <si>
    <t>húmedo</t>
  </si>
  <si>
    <t>fumar</t>
  </si>
  <si>
    <t>aguantar</t>
  </si>
  <si>
    <t>gastar</t>
  </si>
  <si>
    <t>sucio</t>
  </si>
  <si>
    <t>apreciar</t>
  </si>
  <si>
    <t>cansado</t>
  </si>
  <si>
    <t>vacío</t>
  </si>
  <si>
    <t>amenazar</t>
  </si>
  <si>
    <t>justo</t>
  </si>
  <si>
    <t>apagar</t>
  </si>
  <si>
    <t>precioso</t>
  </si>
  <si>
    <t>acceder</t>
  </si>
  <si>
    <t>respirar</t>
  </si>
  <si>
    <t>largo</t>
  </si>
  <si>
    <t>inútil</t>
  </si>
  <si>
    <t>pasear</t>
  </si>
  <si>
    <t>perdón</t>
  </si>
  <si>
    <t>dibujo</t>
  </si>
  <si>
    <t>limpio</t>
  </si>
  <si>
    <t>breve</t>
  </si>
  <si>
    <t>norteamericano</t>
  </si>
  <si>
    <t>listo</t>
  </si>
  <si>
    <t>sugerir</t>
  </si>
  <si>
    <t>gordo</t>
  </si>
  <si>
    <t>anciano</t>
  </si>
  <si>
    <t>colgar</t>
  </si>
  <si>
    <t>confiar</t>
  </si>
  <si>
    <t>increíble</t>
  </si>
  <si>
    <t>prohibir</t>
  </si>
  <si>
    <t>doler</t>
  </si>
  <si>
    <t>laboral</t>
  </si>
  <si>
    <t>comparar</t>
  </si>
  <si>
    <t>besar</t>
  </si>
  <si>
    <t>quinto</t>
  </si>
  <si>
    <t>lejano</t>
  </si>
  <si>
    <t>saludar</t>
  </si>
  <si>
    <t>peligroso</t>
  </si>
  <si>
    <t>lento</t>
  </si>
  <si>
    <t>tardar</t>
  </si>
  <si>
    <t>grabar</t>
  </si>
  <si>
    <t>opinar</t>
  </si>
  <si>
    <t>escaso</t>
  </si>
  <si>
    <t>maravilloso</t>
  </si>
  <si>
    <t>dudar</t>
  </si>
  <si>
    <t>fresco</t>
  </si>
  <si>
    <t>tren</t>
  </si>
  <si>
    <t>prometer</t>
  </si>
  <si>
    <t>educativo</t>
  </si>
  <si>
    <t>encender</t>
  </si>
  <si>
    <t>agradecer</t>
  </si>
  <si>
    <t>devolver</t>
  </si>
  <si>
    <t>regalar</t>
  </si>
  <si>
    <t>griego</t>
  </si>
  <si>
    <t>cometer</t>
  </si>
  <si>
    <t>molestar</t>
  </si>
  <si>
    <t>triste</t>
  </si>
  <si>
    <t>golpear</t>
  </si>
  <si>
    <t>daño</t>
  </si>
  <si>
    <t>arreglar</t>
  </si>
  <si>
    <t>discutir</t>
  </si>
  <si>
    <t>cargar</t>
  </si>
  <si>
    <t>contribuir</t>
  </si>
  <si>
    <t>solicitar</t>
  </si>
  <si>
    <t>robar</t>
  </si>
  <si>
    <t>activo</t>
  </si>
  <si>
    <t>cercano</t>
  </si>
  <si>
    <t>aprobar</t>
  </si>
  <si>
    <t>británico</t>
  </si>
  <si>
    <t>encantar</t>
  </si>
  <si>
    <t>cerrado</t>
  </si>
  <si>
    <t>seco</t>
  </si>
  <si>
    <t>idioma</t>
  </si>
  <si>
    <t>durar</t>
  </si>
  <si>
    <t>proteger</t>
  </si>
  <si>
    <t>muerto</t>
  </si>
  <si>
    <t>enfermo</t>
  </si>
  <si>
    <t>sencillo</t>
  </si>
  <si>
    <t>luchar</t>
  </si>
  <si>
    <t>organizar</t>
  </si>
  <si>
    <t>coger</t>
  </si>
  <si>
    <t>advertir</t>
  </si>
  <si>
    <t>hermoso</t>
  </si>
  <si>
    <t>disfrutar</t>
  </si>
  <si>
    <t>trabajador</t>
  </si>
  <si>
    <t>grave</t>
  </si>
  <si>
    <t>pesar</t>
  </si>
  <si>
    <t>medir</t>
  </si>
  <si>
    <t>error</t>
  </si>
  <si>
    <t>aprovechar</t>
  </si>
  <si>
    <t>loco</t>
  </si>
  <si>
    <t>recoger</t>
  </si>
  <si>
    <t>cruzar</t>
  </si>
  <si>
    <t>vivo</t>
  </si>
  <si>
    <t>ayuda</t>
  </si>
  <si>
    <t>funcionar</t>
  </si>
  <si>
    <t>salvar</t>
  </si>
  <si>
    <t>profundo</t>
  </si>
  <si>
    <t>cortar</t>
  </si>
  <si>
    <t>duro</t>
  </si>
  <si>
    <t>privado</t>
  </si>
  <si>
    <t>romper</t>
  </si>
  <si>
    <t>europeo</t>
  </si>
  <si>
    <t>preferir</t>
  </si>
  <si>
    <t>parar</t>
  </si>
  <si>
    <t>enviar</t>
  </si>
  <si>
    <t>peor</t>
  </si>
  <si>
    <t>guardar</t>
  </si>
  <si>
    <t>tirar</t>
  </si>
  <si>
    <t>lleno</t>
  </si>
  <si>
    <t>provocar</t>
  </si>
  <si>
    <t>contestar</t>
  </si>
  <si>
    <t>apoyar</t>
  </si>
  <si>
    <t>desaparecer</t>
  </si>
  <si>
    <t>abierto</t>
  </si>
  <si>
    <t>aumentar</t>
  </si>
  <si>
    <t>jamás</t>
  </si>
  <si>
    <t>llorar</t>
  </si>
  <si>
    <t>entregar</t>
  </si>
  <si>
    <t>mal</t>
  </si>
  <si>
    <t>ayer</t>
  </si>
  <si>
    <t>enseñar</t>
  </si>
  <si>
    <t>construir</t>
  </si>
  <si>
    <t>atrás</t>
  </si>
  <si>
    <t>mandar</t>
  </si>
  <si>
    <t>fácil</t>
  </si>
  <si>
    <t>compartir</t>
  </si>
  <si>
    <t>matar</t>
  </si>
  <si>
    <t>regresar</t>
  </si>
  <si>
    <t>mundial</t>
  </si>
  <si>
    <t>francés</t>
  </si>
  <si>
    <t>soler</t>
  </si>
  <si>
    <t>verdadero</t>
  </si>
  <si>
    <t>desear</t>
  </si>
  <si>
    <t>acordar</t>
  </si>
  <si>
    <t>faltar</t>
  </si>
  <si>
    <t>cerrar</t>
  </si>
  <si>
    <t>favor</t>
  </si>
  <si>
    <t>evitar</t>
  </si>
  <si>
    <t>demasiado</t>
  </si>
  <si>
    <t>pobre</t>
  </si>
  <si>
    <t>respuesta</t>
  </si>
  <si>
    <t>bajar</t>
  </si>
  <si>
    <t>menor</t>
  </si>
  <si>
    <t>próximo</t>
  </si>
  <si>
    <t>publicar</t>
  </si>
  <si>
    <t>tercero</t>
  </si>
  <si>
    <t>obtener</t>
  </si>
  <si>
    <t>fuerte</t>
  </si>
  <si>
    <t>aprender</t>
  </si>
  <si>
    <t>nacer</t>
  </si>
  <si>
    <t>andar</t>
  </si>
  <si>
    <t>olvidar</t>
  </si>
  <si>
    <t>reconocer</t>
  </si>
  <si>
    <t>continuar</t>
  </si>
  <si>
    <t>papel</t>
  </si>
  <si>
    <t>alcanzar</t>
  </si>
  <si>
    <t>tampoco</t>
  </si>
  <si>
    <t>jugar</t>
  </si>
  <si>
    <t>siguiente</t>
  </si>
  <si>
    <t>traer</t>
  </si>
  <si>
    <t>incluso</t>
  </si>
  <si>
    <t>mostrar</t>
  </si>
  <si>
    <t>ayudar</t>
  </si>
  <si>
    <t>distinto</t>
  </si>
  <si>
    <t>allá</t>
  </si>
  <si>
    <t>bastante</t>
  </si>
  <si>
    <t>explicar</t>
  </si>
  <si>
    <t>ocurrir</t>
  </si>
  <si>
    <t>lograr</t>
  </si>
  <si>
    <t>conseguir</t>
  </si>
  <si>
    <t>gracias</t>
  </si>
  <si>
    <t>utilizar</t>
  </si>
  <si>
    <t>todavía</t>
  </si>
  <si>
    <t>ninguno</t>
  </si>
  <si>
    <t>cambiar</t>
  </si>
  <si>
    <t>oír</t>
  </si>
  <si>
    <t>terminar</t>
  </si>
  <si>
    <t>crear</t>
  </si>
  <si>
    <t>según</t>
  </si>
  <si>
    <t>comenzar</t>
  </si>
  <si>
    <t>viejo</t>
  </si>
  <si>
    <t>preguntar</t>
  </si>
  <si>
    <t>permitir</t>
  </si>
  <si>
    <t>pedir</t>
  </si>
  <si>
    <t>único</t>
  </si>
  <si>
    <t>morir</t>
  </si>
  <si>
    <t>recordar</t>
  </si>
  <si>
    <t>entrar</t>
  </si>
  <si>
    <t>nadie</t>
  </si>
  <si>
    <t>grupo</t>
  </si>
  <si>
    <t>perder</t>
  </si>
  <si>
    <t>punto</t>
  </si>
  <si>
    <t>propio</t>
  </si>
  <si>
    <t>ahí</t>
  </si>
  <si>
    <t>buscar</t>
  </si>
  <si>
    <t>empezar</t>
  </si>
  <si>
    <t>contar</t>
  </si>
  <si>
    <t>casi</t>
  </si>
  <si>
    <t>cierto</t>
  </si>
  <si>
    <t>esperar</t>
  </si>
  <si>
    <t>además</t>
  </si>
  <si>
    <t>mayor</t>
  </si>
  <si>
    <t>hacia</t>
  </si>
  <si>
    <t>sino</t>
  </si>
  <si>
    <t>aunque</t>
  </si>
  <si>
    <t>conocer</t>
  </si>
  <si>
    <t>mejor</t>
  </si>
  <si>
    <t>salir</t>
  </si>
  <si>
    <t>volver</t>
  </si>
  <si>
    <t>pensar</t>
  </si>
  <si>
    <t>encontrar</t>
  </si>
  <si>
    <t>seguir</t>
  </si>
  <si>
    <t>nada</t>
  </si>
  <si>
    <t>dejar</t>
  </si>
  <si>
    <t>creer</t>
  </si>
  <si>
    <t>tiempo</t>
  </si>
  <si>
    <t>entonces</t>
  </si>
  <si>
    <t>pues</t>
  </si>
  <si>
    <t>la</t>
  </si>
  <si>
    <t>porque</t>
  </si>
  <si>
    <t xml:space="preserve">Poder can be revisited to contrast its meaning with that of deber 
Re-use a lot of the high frequency verbs already encountered. Activities will build comprehension and production of questions and declarative and negative statements that re-use previously encountered vocabulary, but now used with modals: such as '¿Debes lavar los platos? ¿Puedes preparar la comida? ¿Quieres lavar la ropa?'. 
</t>
  </si>
  <si>
    <t>To contextualise this grammar in a meaningful way, an example teaching sequence could be based on people living together and describing what s/he does alone vs what s/he does with the other person. 'Solo' (alone) and 'juntos' (together) would be the options provided in a response grid, and the input language would make pupils focus on the -o vs -amos distinction. Revisit caballo [907].</t>
  </si>
  <si>
    <t>train</t>
  </si>
  <si>
    <t xml:space="preserve">pasar </t>
  </si>
  <si>
    <t>to spend (time)</t>
  </si>
  <si>
    <t>time</t>
  </si>
  <si>
    <t>afternoon, evening</t>
  </si>
  <si>
    <t>to, at</t>
  </si>
  <si>
    <t>to be able to, can</t>
  </si>
  <si>
    <t>to go</t>
  </si>
  <si>
    <t>because</t>
  </si>
  <si>
    <t>to give</t>
  </si>
  <si>
    <t>also</t>
  </si>
  <si>
    <t>without</t>
  </si>
  <si>
    <t>same</t>
  </si>
  <si>
    <t>life</t>
  </si>
  <si>
    <t>to find</t>
  </si>
  <si>
    <t>to think</t>
  </si>
  <si>
    <t>How are you?</t>
  </si>
  <si>
    <t>to come</t>
  </si>
  <si>
    <t>world</t>
  </si>
  <si>
    <t>people</t>
  </si>
  <si>
    <t>when?</t>
  </si>
  <si>
    <t>how?</t>
  </si>
  <si>
    <t>certain, sure, true</t>
  </si>
  <si>
    <t>eye</t>
  </si>
  <si>
    <t>truth</t>
  </si>
  <si>
    <t>to look for</t>
  </si>
  <si>
    <t>government</t>
  </si>
  <si>
    <t>before</t>
  </si>
  <si>
    <t>group</t>
  </si>
  <si>
    <t>to die</t>
  </si>
  <si>
    <t>side</t>
  </si>
  <si>
    <t>to receive</t>
  </si>
  <si>
    <t>body</t>
  </si>
  <si>
    <t>according to</t>
  </si>
  <si>
    <t>to create</t>
  </si>
  <si>
    <t>still, yet</t>
  </si>
  <si>
    <t>to change</t>
  </si>
  <si>
    <t>light</t>
  </si>
  <si>
    <t>love</t>
  </si>
  <si>
    <t>month</t>
  </si>
  <si>
    <t>level</t>
  </si>
  <si>
    <t>long</t>
  </si>
  <si>
    <t>week</t>
  </si>
  <si>
    <t>to explain</t>
  </si>
  <si>
    <t>to help</t>
  </si>
  <si>
    <t>to show</t>
  </si>
  <si>
    <t>money</t>
  </si>
  <si>
    <t>development</t>
  </si>
  <si>
    <t>to continue</t>
  </si>
  <si>
    <t>to forget</t>
  </si>
  <si>
    <t>age</t>
  </si>
  <si>
    <t>badly</t>
  </si>
  <si>
    <t>to be born</t>
  </si>
  <si>
    <t>to learn</t>
  </si>
  <si>
    <t>strong</t>
  </si>
  <si>
    <t>which?</t>
  </si>
  <si>
    <t>third</t>
  </si>
  <si>
    <t>space, room</t>
  </si>
  <si>
    <t>to publish</t>
  </si>
  <si>
    <t>population</t>
  </si>
  <si>
    <t>possibility</t>
  </si>
  <si>
    <t>next</t>
  </si>
  <si>
    <t>to happen</t>
  </si>
  <si>
    <t>poor</t>
  </si>
  <si>
    <t>to close</t>
  </si>
  <si>
    <t>community</t>
  </si>
  <si>
    <t>inside</t>
  </si>
  <si>
    <t>French</t>
  </si>
  <si>
    <t>knowledge</t>
  </si>
  <si>
    <t>to mean</t>
  </si>
  <si>
    <t>to kill</t>
  </si>
  <si>
    <t>to share</t>
  </si>
  <si>
    <t>how much?</t>
  </si>
  <si>
    <t>easy</t>
  </si>
  <si>
    <t>even (if)</t>
  </si>
  <si>
    <t>health</t>
  </si>
  <si>
    <t>yesterday</t>
  </si>
  <si>
    <t>to deliver</t>
  </si>
  <si>
    <t>to cry</t>
  </si>
  <si>
    <t>quality</t>
  </si>
  <si>
    <t>company</t>
  </si>
  <si>
    <t>to increase</t>
  </si>
  <si>
    <t>worse, worst</t>
  </si>
  <si>
    <t>to send</t>
  </si>
  <si>
    <t>success</t>
  </si>
  <si>
    <t>to prefer</t>
  </si>
  <si>
    <t>future</t>
  </si>
  <si>
    <t>European</t>
  </si>
  <si>
    <t>to break</t>
  </si>
  <si>
    <t>private</t>
  </si>
  <si>
    <t>hard</t>
  </si>
  <si>
    <t>deep, profound</t>
  </si>
  <si>
    <t>German</t>
  </si>
  <si>
    <t>to apply</t>
  </si>
  <si>
    <t>foreigner</t>
  </si>
  <si>
    <t>tomorrow</t>
  </si>
  <si>
    <t>shade, shadow</t>
  </si>
  <si>
    <t>to cross</t>
  </si>
  <si>
    <t>memory</t>
  </si>
  <si>
    <t>news</t>
  </si>
  <si>
    <t>gold</t>
  </si>
  <si>
    <t>writer</t>
  </si>
  <si>
    <t>hair</t>
  </si>
  <si>
    <t>risk</t>
  </si>
  <si>
    <t>to measure</t>
  </si>
  <si>
    <t>to weigh</t>
  </si>
  <si>
    <t>army</t>
  </si>
  <si>
    <t>wood</t>
  </si>
  <si>
    <t>husband</t>
  </si>
  <si>
    <t>to smile</t>
  </si>
  <si>
    <t>song</t>
  </si>
  <si>
    <t>rain</t>
  </si>
  <si>
    <t>campaign</t>
  </si>
  <si>
    <t>user</t>
  </si>
  <si>
    <t>food, nourishment</t>
  </si>
  <si>
    <t>noise</t>
  </si>
  <si>
    <t>sale</t>
  </si>
  <si>
    <t>office</t>
  </si>
  <si>
    <t>commerce, trade</t>
  </si>
  <si>
    <t>violence</t>
  </si>
  <si>
    <t>dead</t>
  </si>
  <si>
    <t>to protect</t>
  </si>
  <si>
    <t>machine</t>
  </si>
  <si>
    <t>to last</t>
  </si>
  <si>
    <t>inhabitant</t>
  </si>
  <si>
    <t>summer</t>
  </si>
  <si>
    <t>marriage, married couple</t>
  </si>
  <si>
    <t>closed</t>
  </si>
  <si>
    <t>reading</t>
  </si>
  <si>
    <t>British</t>
  </si>
  <si>
    <t>journalist</t>
  </si>
  <si>
    <t>near</t>
  </si>
  <si>
    <t>active</t>
  </si>
  <si>
    <t>to contribute</t>
  </si>
  <si>
    <t>beauty</t>
  </si>
  <si>
    <t>explanation</t>
  </si>
  <si>
    <t>to commit</t>
  </si>
  <si>
    <t>outside</t>
  </si>
  <si>
    <t>Greek</t>
  </si>
  <si>
    <t>consumption</t>
  </si>
  <si>
    <t>educational</t>
  </si>
  <si>
    <t>beginning, start</t>
  </si>
  <si>
    <t>cousin</t>
  </si>
  <si>
    <t>soldier</t>
  </si>
  <si>
    <t>cloud</t>
  </si>
  <si>
    <t>corner</t>
  </si>
  <si>
    <t>tool</t>
  </si>
  <si>
    <t>slow</t>
  </si>
  <si>
    <t>dangerous</t>
  </si>
  <si>
    <t>kiss</t>
  </si>
  <si>
    <t>fifth</t>
  </si>
  <si>
    <t>to kiss</t>
  </si>
  <si>
    <t>brain</t>
  </si>
  <si>
    <t>to compare</t>
  </si>
  <si>
    <t>arrival</t>
  </si>
  <si>
    <t>library</t>
  </si>
  <si>
    <t>to hurt</t>
  </si>
  <si>
    <t>to cheer up</t>
  </si>
  <si>
    <t>chemical</t>
  </si>
  <si>
    <t>court</t>
  </si>
  <si>
    <t>happiness</t>
  </si>
  <si>
    <t>climate</t>
  </si>
  <si>
    <t>old person</t>
  </si>
  <si>
    <t>North American</t>
  </si>
  <si>
    <t>brief, short</t>
  </si>
  <si>
    <t>dress</t>
  </si>
  <si>
    <t>clean</t>
  </si>
  <si>
    <t>bridge</t>
  </si>
  <si>
    <t>flight</t>
  </si>
  <si>
    <t>useless</t>
  </si>
  <si>
    <t>to breathe</t>
  </si>
  <si>
    <t>smoke</t>
  </si>
  <si>
    <t>to fall in love</t>
  </si>
  <si>
    <t>return</t>
  </si>
  <si>
    <t>to threaten</t>
  </si>
  <si>
    <t>winter</t>
  </si>
  <si>
    <t>to appreciate</t>
  </si>
  <si>
    <t>slowly</t>
  </si>
  <si>
    <t>sweet</t>
  </si>
  <si>
    <t>wheel</t>
  </si>
  <si>
    <t>witness</t>
  </si>
  <si>
    <t>to smoke</t>
  </si>
  <si>
    <t>husband, spouse</t>
  </si>
  <si>
    <t>avenue</t>
  </si>
  <si>
    <t>to complain</t>
  </si>
  <si>
    <t>weak</t>
  </si>
  <si>
    <t>to smell</t>
  </si>
  <si>
    <t>healthy, wholesome</t>
  </si>
  <si>
    <t>egg</t>
  </si>
  <si>
    <t>sugar</t>
  </si>
  <si>
    <t>baby</t>
  </si>
  <si>
    <t>to translate</t>
  </si>
  <si>
    <t>behind</t>
  </si>
  <si>
    <t>available</t>
  </si>
  <si>
    <t>thick</t>
  </si>
  <si>
    <t>goal</t>
  </si>
  <si>
    <t>wide</t>
  </si>
  <si>
    <t>ear</t>
  </si>
  <si>
    <t>oil</t>
  </si>
  <si>
    <t>singer</t>
  </si>
  <si>
    <t>to rain</t>
  </si>
  <si>
    <t>lake</t>
  </si>
  <si>
    <t>cigarette</t>
  </si>
  <si>
    <t>fourth</t>
  </si>
  <si>
    <t>to hate</t>
  </si>
  <si>
    <t>luxury</t>
  </si>
  <si>
    <t>narrow</t>
  </si>
  <si>
    <t>adolescent</t>
  </si>
  <si>
    <t>ball</t>
  </si>
  <si>
    <t>bull</t>
  </si>
  <si>
    <t>grandchild</t>
  </si>
  <si>
    <t>drunk</t>
  </si>
  <si>
    <t>environmental</t>
  </si>
  <si>
    <t>flag</t>
  </si>
  <si>
    <t>round</t>
  </si>
  <si>
    <t>to punish</t>
  </si>
  <si>
    <t>painted</t>
  </si>
  <si>
    <t>to benefit</t>
  </si>
  <si>
    <t>dinner</t>
  </si>
  <si>
    <t>tea</t>
  </si>
  <si>
    <t>lesson</t>
  </si>
  <si>
    <t>last name</t>
  </si>
  <si>
    <t>tournament</t>
  </si>
  <si>
    <t>understanding</t>
  </si>
  <si>
    <t>dining room</t>
  </si>
  <si>
    <t>isolated</t>
  </si>
  <si>
    <t>ice</t>
  </si>
  <si>
    <t>storm</t>
  </si>
  <si>
    <t>boarding house</t>
  </si>
  <si>
    <t>knife</t>
  </si>
  <si>
    <t>recording</t>
  </si>
  <si>
    <t>skirt</t>
  </si>
  <si>
    <t>beard</t>
  </si>
  <si>
    <t>leather, skin</t>
  </si>
  <si>
    <t>silk</t>
  </si>
  <si>
    <t>passenger</t>
  </si>
  <si>
    <t>fuel</t>
  </si>
  <si>
    <t>equality</t>
  </si>
  <si>
    <t>rice</t>
  </si>
  <si>
    <t>lunch</t>
  </si>
  <si>
    <t>last night</t>
  </si>
  <si>
    <t>nephew</t>
  </si>
  <si>
    <t>role</t>
  </si>
  <si>
    <t>unpleasant</t>
  </si>
  <si>
    <t>routine</t>
  </si>
  <si>
    <t>to cook</t>
  </si>
  <si>
    <t>training</t>
  </si>
  <si>
    <t>helmet</t>
  </si>
  <si>
    <t>journalism</t>
  </si>
  <si>
    <t>guest</t>
  </si>
  <si>
    <t>championship</t>
  </si>
  <si>
    <t>toy</t>
  </si>
  <si>
    <t>snow</t>
  </si>
  <si>
    <t>cheese</t>
  </si>
  <si>
    <t>to go back</t>
  </si>
  <si>
    <t>quiet, reserved</t>
  </si>
  <si>
    <t>to fish</t>
  </si>
  <si>
    <t>summary</t>
  </si>
  <si>
    <t>nurse</t>
  </si>
  <si>
    <t>breakfast</t>
  </si>
  <si>
    <t>sixth</t>
  </si>
  <si>
    <t>fishing</t>
  </si>
  <si>
    <t>fish</t>
  </si>
  <si>
    <t>complaint</t>
  </si>
  <si>
    <t>autumn</t>
  </si>
  <si>
    <t>Christmas</t>
  </si>
  <si>
    <t>disgust</t>
  </si>
  <si>
    <t>actress</t>
  </si>
  <si>
    <t>chicken</t>
  </si>
  <si>
    <t>unemployment</t>
  </si>
  <si>
    <t>soup</t>
  </si>
  <si>
    <t>cotton</t>
  </si>
  <si>
    <t>temptation</t>
  </si>
  <si>
    <t>thief</t>
  </si>
  <si>
    <t>wool</t>
  </si>
  <si>
    <t>to behave</t>
  </si>
  <si>
    <t>to train</t>
  </si>
  <si>
    <t>birth</t>
  </si>
  <si>
    <t>dozen</t>
  </si>
  <si>
    <t>fog</t>
  </si>
  <si>
    <t>married</t>
  </si>
  <si>
    <t>mountain range</t>
  </si>
  <si>
    <t>boring, bored</t>
  </si>
  <si>
    <t>useful</t>
  </si>
  <si>
    <t>honest</t>
  </si>
  <si>
    <t>prejudice</t>
  </si>
  <si>
    <t>biology</t>
  </si>
  <si>
    <t>blanket</t>
  </si>
  <si>
    <t>to have lunch</t>
  </si>
  <si>
    <t>warning, notice</t>
  </si>
  <si>
    <t>cent</t>
  </si>
  <si>
    <t>menu</t>
  </si>
  <si>
    <t>underground</t>
  </si>
  <si>
    <t>T-shirt</t>
  </si>
  <si>
    <t>cream</t>
  </si>
  <si>
    <t>charity</t>
  </si>
  <si>
    <t>salt</t>
  </si>
  <si>
    <t>folder, file</t>
  </si>
  <si>
    <t>delay</t>
  </si>
  <si>
    <t>stress</t>
  </si>
  <si>
    <t>liver</t>
  </si>
  <si>
    <t>police station</t>
  </si>
  <si>
    <t>belt</t>
  </si>
  <si>
    <t>farmer</t>
  </si>
  <si>
    <t>to freeze</t>
  </si>
  <si>
    <t>dessert</t>
  </si>
  <si>
    <t>width</t>
  </si>
  <si>
    <t>Irish</t>
  </si>
  <si>
    <t>lightning</t>
  </si>
  <si>
    <t>tenth</t>
  </si>
  <si>
    <t>fried</t>
  </si>
  <si>
    <t>keyboard</t>
  </si>
  <si>
    <t>documentary</t>
  </si>
  <si>
    <t>firefighter</t>
  </si>
  <si>
    <t>to relax</t>
  </si>
  <si>
    <t>Y7, Term 1.2, Week 7</t>
  </si>
  <si>
    <t>beautiful</t>
  </si>
  <si>
    <t>Talking about family</t>
  </si>
  <si>
    <t>volunteer</t>
  </si>
  <si>
    <t>to look for, looking for</t>
  </si>
  <si>
    <t>paper</t>
  </si>
  <si>
    <t>ready</t>
  </si>
  <si>
    <t>de nada</t>
  </si>
  <si>
    <t>you're welcome</t>
  </si>
  <si>
    <t>thanks</t>
  </si>
  <si>
    <t>sorry</t>
  </si>
  <si>
    <t>answer</t>
  </si>
  <si>
    <t>drawing</t>
  </si>
  <si>
    <t>Students can learn both 'aprender + noun' and' aprender + a + verb''
Revisit times of the day to say when you do things: mañana/tarde/noche
'Después' can be presented here as a standalone adverb (similar to 'afterwards' in English), without the need to introduce  'después de + inf' for now.</t>
  </si>
  <si>
    <t>Note that we don't re-visit 'cómo' in teaching this week. Students learn 'cómo' as 'how' in week 2, and so the question '¿Cómo es?' ('What is s/he like?') is likely to cause confusion due to complex cross-linguistic differences. However, this question will be taught later, in 1.2.4.
It is good for students to know from the beginning that not all adjectives require gender agreement and this can be pointed out with 'alegre', whos ending doesn't change.
Classroom language: 'marca'  frequently appears in rubrics and instructions (e.g., marca la opción correcta) with English-Spanish cognates.
Ensure that the pronunciation of the SSC [J] in 'bajo' is clear, since this hasn't yet been taught.</t>
  </si>
  <si>
    <t>The nouns presented last week can be revisited here as they also have regular gender marking. 'También' can be taught when students want to add something. 
The SSCs presented in phonics this week can revisit the vowels [A], [O], [U]. 'Botella' and 'caballo' are chances to revisit [LL], taught the week before.
Revisit 'y' (1.1, week 3) in sentences with 'también'.
Classroom language: 'Pregunta' is very useful for target language interaction. Three forms of 'tener' are also introduced this week, so you could recycle yes/no questions, e.g., '¿tienes una pregunta?', when appropriate. From next week, you could use '¿Quién tiene una pregunta?'.</t>
  </si>
  <si>
    <t>Llegar' and 'hablar' are among the 25 most frequent verbs in the language. Escuchar is one of the 15 NCELP prototype verbs. 'Importante' can be used to present the infinitive of these verbs, e.g., 'Llegar temprano es importante.' / 'Es importante llegar temprano'.
To re-visit indefinite article singular (un/una), use 'habla con un amigo/con una amiga', compra un [e.g. periódico, caballo, barco, gato]; compra una [revista, planta, botella]
'Quién' will be taught with the 3rd person singular form of the verb. This should help to reinforce the difference between the infinitive and 3rd person singular. English also requires 3rd person singular with 'who'.
'Otra vez' is introduced as it will be common in target language instructions, e.g., 'lee otra vez' or 'escucha otra vez'.</t>
  </si>
  <si>
    <t xml:space="preserve">Definite articles aren't needed when teaching school subjects. It sounds natural to say, e.g., "estudio inglés" (no article) and this is a point of cross-linguistic similarity between English and Spanish. Later, with other structures they might be used (e.g., with gustar-type verbs). 
This week the -ar verbs seen in 1.1, weeks 6 &amp; 7 can be revisited (in the negative). E.g. 'No hablo', 'No llevas'. 'Pero' can be taught to link an affirmative sentence with a negative one. 
We recommend teaching both ways in which Z may be pronounced.
'Mucho' is included here as an adverb e.g. "No estudia mucho". Later it will be reivisited in adjectival contexts where gender and number agreement is used (i.e. mucho/-a/-os/-as).
Negatives such as 'no tengo' may well arise in classroom interactions where students have forgotten to bring something! Students can be encouraged to use 'perdón, no entiendo' to communicate confusion, and 'no estoy seguro' to say that they're not sure about an answer. Two other items, 'grupo' and 'silencio', could appear with 'estudiar'.
</t>
  </si>
  <si>
    <t xml:space="preserve">The main aim is to practise two other words for 'the' for plural nouns. Plenty of input-based grammar practise should  present 'el' (or 'los') to pupils, and then pupils must choose whether the 'unheard / obscured word' must be a singular (plato) or plural (platos) noun. Same activities for la/ las distinction. 
To further practise using definite articles for singular versus plural nouns, contexts can be used in which someone is describing one or more people, things and/or a place. The two new adjectives taught this week don't require gender agreement (grande, interesante) - one previous example, 'alegre', could also be revisited. E.g. "El/los mercados es/son grande/s", "La/las iglesia/s es/son interesante/s", "La/s familia/s es/son alegre/s". This way, pupils need only focus on the plural 's'. 
For some pupils, other sentence building activities can perhaps re-visit adjectival agreement using adjectives that also agree for gender: "El/los pueblo/s es/son bonito/s", "El/los platos es/son rico/s". The sentence contexts could just stick to masculine nouns to reduce complexity; or, for some pupils, the sentence contexts could introduce some focus on choosing the correct noun-adjective gender agreement. </t>
  </si>
  <si>
    <t>Dar' and 'querer' + nouns are introduced just before a seasonal break often spent with family. 
The 3rd person singular form can be used with hermano, padre, madre. 
The unusual change in spelling of 'querer' should be noted but does not require a great deal of explantion (there is no need to talk about radical or root changing verbs yet).  For now, pupils will learn these individual parts of the verb as isolated lexical items and ample practise will help consolidate them, rather than providing complex rules at this stage. Once several such patterns have been encountered, explanations will bring them together later in the course.
Teach querer + nouns only for now (later, in 2.2, week 2, querer will be practised as part of two verb structure 'want to + ...')</t>
  </si>
  <si>
    <t>Learning purpose/context</t>
  </si>
  <si>
    <t>Giving and wanting (Festive seasons &amp; relations)</t>
  </si>
  <si>
    <t>¿Cómo se dice en inglés / español ?</t>
  </si>
  <si>
    <t>How do you say it in English / Spanish?</t>
  </si>
  <si>
    <t>¿Cómo se escribe?</t>
  </si>
  <si>
    <t>How do you spell it?</t>
  </si>
  <si>
    <t>help</t>
  </si>
  <si>
    <t>entiendo</t>
  </si>
  <si>
    <t>I understand</t>
  </si>
  <si>
    <t>ser [7]; soy; eres; es; alegre [2081]; simpático [3349]; guapo [4192]; alto [231]; bajo [236]; y [4]; marca [marcar-993]; correcto [1467]; opción [1175]</t>
  </si>
  <si>
    <t>dar [42]; doy; das; da; querer [58]; quiero; quieres; quiere; regalo [1986]; padre [162]; madre [226]; hermano [333]; hermana [3409]; dinero [364]; a [8]</t>
  </si>
  <si>
    <t>male friend</t>
  </si>
  <si>
    <t>female friend</t>
  </si>
  <si>
    <t>there is, there are</t>
  </si>
  <si>
    <t>they are (permanent)</t>
  </si>
  <si>
    <t>old, ancient</t>
  </si>
  <si>
    <t>What is s/he like? What is it like?</t>
  </si>
  <si>
    <t>el</t>
  </si>
  <si>
    <t>the (m)</t>
  </si>
  <si>
    <t>the (f)</t>
  </si>
  <si>
    <t>to give, giving</t>
  </si>
  <si>
    <t>I give</t>
  </si>
  <si>
    <t>you give</t>
  </si>
  <si>
    <t>s/he gives, it gives</t>
  </si>
  <si>
    <t>to want, wanting</t>
  </si>
  <si>
    <t>I want</t>
  </si>
  <si>
    <t>you want</t>
  </si>
  <si>
    <t>s/he wants, it wants</t>
  </si>
  <si>
    <t>WANT 3rd person singular (s/he wants, it wants)</t>
  </si>
  <si>
    <t>GIVE 3rd person singular (s/he gives, it gives)</t>
  </si>
  <si>
    <t>male cousin</t>
  </si>
  <si>
    <t>female cousin</t>
  </si>
  <si>
    <r>
      <rPr>
        <sz val="14"/>
        <rFont val="Century Gothic"/>
        <family val="2"/>
      </rPr>
      <t>ESTAR (to be, being), estoy (I am), estás (you are), está (he/she/it is)</t>
    </r>
    <r>
      <rPr>
        <b/>
        <sz val="14"/>
        <rFont val="Century Gothic"/>
        <family val="2"/>
      </rPr>
      <t xml:space="preserve">
for STATE/MOOD
adjective agreement (as complement to verb only): 
-o, -a (only for biological gender)</t>
    </r>
  </si>
  <si>
    <r>
      <t xml:space="preserve">SER (to be, being), soy (am); eres (are) es (is) for TRAITS
</t>
    </r>
    <r>
      <rPr>
        <sz val="14"/>
        <rFont val="Century Gothic"/>
        <family val="2"/>
      </rPr>
      <t xml:space="preserve">adjective agreement (as complement to verb only)
'-o', '-a' (only for biological gender )
</t>
    </r>
    <r>
      <rPr>
        <b/>
        <sz val="14"/>
        <rFont val="Century Gothic"/>
        <family val="2"/>
      </rPr>
      <t>yes/no questions with raised intonation versus 'flat' intonation for statements</t>
    </r>
  </si>
  <si>
    <r>
      <t xml:space="preserve">TENER (have), tengo (have), tienes (have), tiene (has)
Singular indefinite article (un/una, with biological and abstract gender) 
</t>
    </r>
    <r>
      <rPr>
        <sz val="14"/>
        <rFont val="Century Gothic"/>
        <family val="2"/>
      </rPr>
      <t>es + adjective (as complement to verb only)
yes/no questions with raised intonation</t>
    </r>
  </si>
  <si>
    <r>
      <t xml:space="preserve">tener [19]; tengo; tiene; tienes; moneda [1577]; cama [609]; casa [106]; cámara [903]; bicicleta [3684]; </t>
    </r>
    <r>
      <rPr>
        <b/>
        <sz val="14"/>
        <color rgb="FF7030A0"/>
        <rFont val="Century Gothic"/>
        <family val="2"/>
      </rPr>
      <t>libro</t>
    </r>
    <r>
      <rPr>
        <sz val="14"/>
        <rFont val="Century Gothic"/>
        <family val="2"/>
      </rPr>
      <t xml:space="preserve"> [230]; barco [1384];</t>
    </r>
    <r>
      <rPr>
        <b/>
        <sz val="14"/>
        <rFont val="Century Gothic"/>
        <family val="2"/>
      </rPr>
      <t xml:space="preserve"> </t>
    </r>
    <r>
      <rPr>
        <b/>
        <sz val="14"/>
        <color rgb="FF7030A0"/>
        <rFont val="Century Gothic"/>
        <family val="2"/>
      </rPr>
      <t>bolígrafo</t>
    </r>
    <r>
      <rPr>
        <sz val="14"/>
        <rFont val="Century Gothic"/>
        <family val="2"/>
      </rPr>
      <t xml:space="preserve"> [&gt;5000]; gato [1728]; </t>
    </r>
    <r>
      <rPr>
        <b/>
        <sz val="14"/>
        <color rgb="FF7030A0"/>
        <rFont val="Century Gothic"/>
        <family val="2"/>
      </rPr>
      <t>¿qué?</t>
    </r>
    <r>
      <rPr>
        <sz val="14"/>
        <rFont val="Century Gothic"/>
        <family val="2"/>
      </rPr>
      <t xml:space="preserve"> [50]; nuevo [94]; un/a [6]; </t>
    </r>
    <r>
      <rPr>
        <b/>
        <sz val="14"/>
        <color rgb="FF7030A0"/>
        <rFont val="Century Gothic"/>
        <family val="2"/>
      </rPr>
      <t>lee [leer-209]; frase [1036]; letra [977]; papel [393]</t>
    </r>
  </si>
  <si>
    <r>
      <t xml:space="preserve">plural indefinite article (unos/unas, with biological and abstract gender) 
</t>
    </r>
    <r>
      <rPr>
        <sz val="14"/>
        <rFont val="Century Gothic"/>
        <family val="2"/>
      </rPr>
      <t xml:space="preserve">contrasting with singular indefinite article (un/una), all with regular gender marking on nouns
</t>
    </r>
    <r>
      <rPr>
        <b/>
        <sz val="14"/>
        <rFont val="Century Gothic"/>
        <family val="2"/>
      </rPr>
      <t xml:space="preserve">
plural nouns with '-s'
</t>
    </r>
    <r>
      <rPr>
        <sz val="14"/>
        <rFont val="Century Gothic"/>
        <family val="2"/>
      </rPr>
      <t>TENER (have, having), tengo (have), tienes (have), tiene (has) 
yes/no questions with raised intonation</t>
    </r>
  </si>
  <si>
    <r>
      <rPr>
        <b/>
        <sz val="14"/>
        <color rgb="FF7030A0"/>
        <rFont val="Century Gothic"/>
        <family val="2"/>
      </rPr>
      <t>amigo</t>
    </r>
    <r>
      <rPr>
        <sz val="14"/>
        <rFont val="Century Gothic"/>
        <family val="2"/>
      </rPr>
      <t xml:space="preserve"> [210]; periódico [1026]; caballo [907]; </t>
    </r>
    <r>
      <rPr>
        <b/>
        <sz val="14"/>
        <color rgb="FF7030A0"/>
        <rFont val="Century Gothic"/>
        <family val="2"/>
      </rPr>
      <t>teléfono</t>
    </r>
    <r>
      <rPr>
        <sz val="14"/>
        <rFont val="Century Gothic"/>
        <family val="2"/>
      </rPr>
      <t xml:space="preserve"> [866]; planta [768]; botella [1878]; revista [920]; </t>
    </r>
    <r>
      <rPr>
        <b/>
        <sz val="14"/>
        <color rgb="FF7030A0"/>
        <rFont val="Century Gothic"/>
        <family val="2"/>
      </rPr>
      <t>pregunta</t>
    </r>
    <r>
      <rPr>
        <sz val="14"/>
        <rFont val="Century Gothic"/>
        <family val="2"/>
      </rPr>
      <t xml:space="preserve"> [507]; </t>
    </r>
    <r>
      <rPr>
        <b/>
        <sz val="14"/>
        <color rgb="FF7030A0"/>
        <rFont val="Century Gothic"/>
        <family val="2"/>
      </rPr>
      <t xml:space="preserve">palabra </t>
    </r>
    <r>
      <rPr>
        <sz val="14"/>
        <rFont val="Century Gothic"/>
        <family val="2"/>
      </rPr>
      <t xml:space="preserve">[192]; </t>
    </r>
    <r>
      <rPr>
        <b/>
        <sz val="14"/>
        <color rgb="FF7030A0"/>
        <rFont val="Century Gothic"/>
        <family val="2"/>
      </rPr>
      <t>tarea</t>
    </r>
    <r>
      <rPr>
        <sz val="14"/>
        <rFont val="Century Gothic"/>
        <family val="2"/>
      </rPr>
      <t xml:space="preserve"> [995]; también [49]</t>
    </r>
  </si>
  <si>
    <r>
      <t xml:space="preserve"> -ar verbs (introduction using a subset of 'top 25' and prototypical verbs list); infinitive &amp; 3rd singular (-a) 
</t>
    </r>
    <r>
      <rPr>
        <sz val="14"/>
        <rFont val="Century Gothic"/>
        <family val="2"/>
      </rPr>
      <t>singular indefinite article (un/una)</t>
    </r>
  </si>
  <si>
    <r>
      <t xml:space="preserve">negative 'no'
</t>
    </r>
    <r>
      <rPr>
        <sz val="14"/>
        <rFont val="Century Gothic"/>
        <family val="2"/>
      </rPr>
      <t>present tense -ar verbs: 
1st person singular (-o), 2nd person singular (-as), 3rd person singular (-a)</t>
    </r>
  </si>
  <si>
    <r>
      <rPr>
        <b/>
        <sz val="14"/>
        <rFont val="Century Gothic"/>
        <family val="2"/>
      </rPr>
      <t xml:space="preserve">
plural nouns with -es
</t>
    </r>
    <r>
      <rPr>
        <sz val="14"/>
        <rFont val="Century Gothic"/>
        <family val="2"/>
      </rPr>
      <t xml:space="preserve">tengo/tiene/tienes
plural nouns with -s
revisit negative 'no'
</t>
    </r>
  </si>
  <si>
    <r>
      <t xml:space="preserve">hay </t>
    </r>
    <r>
      <rPr>
        <sz val="14"/>
        <rFont val="Century Gothic"/>
        <family val="2"/>
      </rPr>
      <t>(contrast its function with tiene)</t>
    </r>
    <r>
      <rPr>
        <b/>
        <sz val="14"/>
        <rFont val="Century Gothic"/>
        <family val="2"/>
      </rPr>
      <t xml:space="preserve">
</t>
    </r>
    <r>
      <rPr>
        <sz val="14"/>
        <rFont val="Century Gothic"/>
        <family val="2"/>
      </rPr>
      <t>sing</t>
    </r>
    <r>
      <rPr>
        <b/>
        <sz val="14"/>
        <rFont val="Century Gothic"/>
        <family val="2"/>
      </rPr>
      <t>/</t>
    </r>
    <r>
      <rPr>
        <sz val="14"/>
        <rFont val="Century Gothic"/>
        <family val="2"/>
      </rPr>
      <t xml:space="preserve">plural indefinite article (un/una/unos/unas)
revisit both types of plural noun, -es and -s
es vs está </t>
    </r>
  </si>
  <si>
    <r>
      <t xml:space="preserve">son, </t>
    </r>
    <r>
      <rPr>
        <sz val="14"/>
        <rFont val="Century Gothic"/>
        <family val="2"/>
      </rPr>
      <t>es</t>
    </r>
    <r>
      <rPr>
        <b/>
        <sz val="14"/>
        <rFont val="Century Gothic"/>
        <family val="2"/>
      </rPr>
      <t xml:space="preserve">
</t>
    </r>
    <r>
      <rPr>
        <sz val="14"/>
        <rFont val="Century Gothic"/>
        <family val="2"/>
      </rPr>
      <t>hay</t>
    </r>
    <r>
      <rPr>
        <b/>
        <sz val="14"/>
        <rFont val="Century Gothic"/>
        <family val="2"/>
      </rPr>
      <t xml:space="preserve">
adjective number agreement -s (as complement to verb)
</t>
    </r>
    <r>
      <rPr>
        <sz val="14"/>
        <rFont val="Century Gothic"/>
        <family val="2"/>
      </rPr>
      <t>adjective gender agreement -o, -a (now including abstract gender)</t>
    </r>
  </si>
  <si>
    <r>
      <t xml:space="preserve">singular definite article (el/la)
</t>
    </r>
    <r>
      <rPr>
        <sz val="14"/>
        <rFont val="Century Gothic"/>
        <family val="2"/>
      </rPr>
      <t>está for location</t>
    </r>
  </si>
  <si>
    <r>
      <t xml:space="preserve">plural definite article (los/las), </t>
    </r>
    <r>
      <rPr>
        <sz val="14"/>
        <rFont val="Century Gothic"/>
        <family val="1"/>
      </rPr>
      <t>contrast with singular definite article (el/la)</t>
    </r>
    <r>
      <rPr>
        <b/>
        <sz val="14"/>
        <rFont val="Century Gothic"/>
        <family val="2"/>
      </rPr>
      <t xml:space="preserve">
</t>
    </r>
    <r>
      <rPr>
        <sz val="14"/>
        <rFont val="Century Gothic"/>
        <family val="2"/>
      </rPr>
      <t xml:space="preserve">es, son, number agreement &amp; gender agreement on adjectives
</t>
    </r>
  </si>
  <si>
    <r>
      <t xml:space="preserve">DAR - doy/das/da + noun
QUERER - quiero/quieres/quiere + noun
</t>
    </r>
    <r>
      <rPr>
        <sz val="14"/>
        <rFont val="Century Gothic"/>
        <family val="2"/>
      </rPr>
      <t>indefinite article (e.g. quiero/quiere un/a/os/as….)</t>
    </r>
  </si>
  <si>
    <r>
      <t>dar [42]; doy; das; da; querer [58];</t>
    </r>
    <r>
      <rPr>
        <b/>
        <sz val="14"/>
        <color rgb="FF7030A0"/>
        <rFont val="Century Gothic"/>
        <family val="2"/>
      </rPr>
      <t xml:space="preserve"> quiero</t>
    </r>
    <r>
      <rPr>
        <sz val="14"/>
        <rFont val="Century Gothic"/>
        <family val="2"/>
      </rPr>
      <t>; quieres; quiere; regalo [1986]; padre [162]; madre [226]; hermano [333]; hermana [3409]; dinero [364]; a [8]</t>
    </r>
  </si>
  <si>
    <r>
      <t>tenemos, tienen</t>
    </r>
    <r>
      <rPr>
        <sz val="14"/>
        <rFont val="Century Gothic"/>
        <family val="2"/>
      </rPr>
      <t xml:space="preserve">
TENER - tengo/tienes/tiene
son
adjective agreement -o, -a 
number agreement</t>
    </r>
  </si>
  <si>
    <r>
      <rPr>
        <u/>
        <sz val="14"/>
        <color theme="1"/>
        <rFont val="Century Gothic"/>
        <family val="1"/>
      </rPr>
      <t>perro</t>
    </r>
    <r>
      <rPr>
        <sz val="14"/>
        <color theme="1"/>
        <rFont val="Century Gothic"/>
        <family val="2"/>
      </rPr>
      <t xml:space="preserve">
correr, correo, cerrar, correcto
</t>
    </r>
    <r>
      <rPr>
        <u/>
        <sz val="14"/>
        <color theme="1"/>
        <rFont val="Century Gothic"/>
        <family val="1"/>
      </rPr>
      <t>pero</t>
    </r>
    <r>
      <rPr>
        <sz val="14"/>
        <color theme="1"/>
        <rFont val="Century Gothic"/>
        <family val="2"/>
      </rPr>
      <t xml:space="preserve">
dar, abrir, caro, serio/a</t>
    </r>
  </si>
  <si>
    <r>
      <t xml:space="preserve">order of nouns and adjectives
</t>
    </r>
    <r>
      <rPr>
        <sz val="14"/>
        <rFont val="Century Gothic"/>
        <family val="2"/>
      </rPr>
      <t xml:space="preserve">es, son, hay, tiene, tienen
está (+ location)
</t>
    </r>
    <r>
      <rPr>
        <u/>
        <sz val="11"/>
        <color theme="1"/>
        <rFont val="Century Gothic"/>
        <family val="2"/>
      </rPr>
      <t/>
    </r>
  </si>
  <si>
    <r>
      <rPr>
        <u/>
        <sz val="14"/>
        <color theme="1"/>
        <rFont val="Century Gothic"/>
        <family val="1"/>
      </rPr>
      <t>hablar</t>
    </r>
    <r>
      <rPr>
        <sz val="14"/>
        <color theme="1"/>
        <rFont val="Century Gothic"/>
        <family val="2"/>
      </rPr>
      <t xml:space="preserve"> 
hijo, hacer, hasta luego, hospital, helado</t>
    </r>
  </si>
  <si>
    <r>
      <rPr>
        <b/>
        <sz val="14"/>
        <rFont val="Century Gothic"/>
        <family val="2"/>
      </rPr>
      <t>question words cuándo; cuánto(s)</t>
    </r>
    <r>
      <rPr>
        <sz val="14"/>
        <rFont val="Century Gothic"/>
        <family val="2"/>
      </rPr>
      <t xml:space="preserve">, </t>
    </r>
    <r>
      <rPr>
        <b/>
        <sz val="14"/>
        <rFont val="Century Gothic"/>
        <family val="2"/>
      </rPr>
      <t>cuál(es)</t>
    </r>
    <r>
      <rPr>
        <sz val="14"/>
        <rFont val="Century Gothic"/>
        <family val="2"/>
      </rPr>
      <t>, quién(</t>
    </r>
    <r>
      <rPr>
        <b/>
        <sz val="14"/>
        <rFont val="Century Gothic"/>
        <family val="2"/>
      </rPr>
      <t>es</t>
    </r>
    <r>
      <rPr>
        <sz val="14"/>
        <rFont val="Century Gothic"/>
        <family val="2"/>
      </rPr>
      <t xml:space="preserve">) 
</t>
    </r>
    <r>
      <rPr>
        <b/>
        <sz val="14"/>
        <rFont val="Century Gothic"/>
        <family val="2"/>
      </rPr>
      <t>HACER</t>
    </r>
    <r>
      <rPr>
        <sz val="14"/>
        <rFont val="Century Gothic"/>
        <family val="2"/>
      </rPr>
      <t xml:space="preserve"> </t>
    </r>
    <r>
      <rPr>
        <b/>
        <sz val="14"/>
        <rFont val="Century Gothic"/>
        <family val="2"/>
      </rPr>
      <t>- hago/haces/hace</t>
    </r>
    <r>
      <rPr>
        <sz val="14"/>
        <rFont val="Century Gothic"/>
        <family val="2"/>
      </rPr>
      <t xml:space="preserve">
qué, dónde, cómo, quién (sing)
-ar verbs; es; son; hay
number agreement on adjective -s</t>
    </r>
  </si>
  <si>
    <r>
      <t xml:space="preserve">present tense -ar verbs:
1st person plural (-amos)
</t>
    </r>
    <r>
      <rPr>
        <sz val="14"/>
        <rFont val="Century Gothic"/>
        <family val="2"/>
      </rPr>
      <t>Contrast with:</t>
    </r>
    <r>
      <rPr>
        <b/>
        <sz val="14"/>
        <rFont val="Century Gothic"/>
        <family val="2"/>
      </rPr>
      <t xml:space="preserve"> </t>
    </r>
    <r>
      <rPr>
        <sz val="14"/>
        <rFont val="Century Gothic"/>
        <family val="2"/>
      </rPr>
      <t>1st person singular (-o)
prototype -ar verbs</t>
    </r>
  </si>
  <si>
    <r>
      <t xml:space="preserve">modal verb: PODER - puedo, puedes, puede (+ infinitive)
</t>
    </r>
    <r>
      <rPr>
        <sz val="14"/>
        <rFont val="Century Gothic"/>
        <family val="2"/>
      </rPr>
      <t xml:space="preserve">yes/no Qs with raised intonation
</t>
    </r>
    <r>
      <rPr>
        <b/>
        <sz val="14"/>
        <rFont val="Century Gothic"/>
        <family val="1"/>
      </rPr>
      <t>modal verbs in negative statements</t>
    </r>
    <r>
      <rPr>
        <b/>
        <sz val="14"/>
        <rFont val="Century Gothic"/>
        <family val="2"/>
      </rPr>
      <t xml:space="preserve">
</t>
    </r>
    <r>
      <rPr>
        <sz val="14"/>
        <rFont val="Century Gothic"/>
        <family val="2"/>
      </rPr>
      <t>prototype -ar verbs</t>
    </r>
  </si>
  <si>
    <r>
      <t xml:space="preserve">
modal verb: DEBER - debo, debes, debe (+ infinitive)
</t>
    </r>
    <r>
      <rPr>
        <sz val="14"/>
        <rFont val="Century Gothic"/>
        <family val="2"/>
      </rPr>
      <t>modal verb: PODER - puedo, puedes, puede
QUERER - quiero, quieres, quiere (</t>
    </r>
    <r>
      <rPr>
        <b/>
        <sz val="14"/>
        <rFont val="Century Gothic"/>
        <family val="2"/>
      </rPr>
      <t>+ infinitive)</t>
    </r>
    <r>
      <rPr>
        <sz val="14"/>
        <rFont val="Century Gothic"/>
        <family val="2"/>
      </rPr>
      <t xml:space="preserve">
</t>
    </r>
    <r>
      <rPr>
        <sz val="14"/>
        <rFont val="Century Gothic"/>
        <family val="1"/>
      </rPr>
      <t>modal verbs in negative statements</t>
    </r>
    <r>
      <rPr>
        <b/>
        <sz val="14"/>
        <rFont val="Century Gothic"/>
        <family val="2"/>
      </rPr>
      <t xml:space="preserve">
</t>
    </r>
    <r>
      <rPr>
        <sz val="14"/>
        <rFont val="Century Gothic"/>
        <family val="2"/>
      </rPr>
      <t>prototype -ar verbs</t>
    </r>
  </si>
  <si>
    <r>
      <rPr>
        <sz val="14"/>
        <rFont val="Century Gothic"/>
        <family val="1"/>
      </rPr>
      <t>ser -</t>
    </r>
    <r>
      <rPr>
        <b/>
        <sz val="14"/>
        <rFont val="Century Gothic"/>
        <family val="2"/>
      </rPr>
      <t xml:space="preserve"> somos, </t>
    </r>
    <r>
      <rPr>
        <sz val="14"/>
        <rFont val="Century Gothic"/>
        <family val="2"/>
      </rPr>
      <t>son,</t>
    </r>
    <r>
      <rPr>
        <b/>
        <sz val="14"/>
        <rFont val="Century Gothic"/>
        <family val="2"/>
      </rPr>
      <t xml:space="preserve"> </t>
    </r>
    <r>
      <rPr>
        <sz val="14"/>
        <rFont val="Century Gothic"/>
        <family val="2"/>
      </rPr>
      <t>estamos, están (+ for STATE/MOOD versus TRAITS)
revisit adjective agreement for gender and number</t>
    </r>
    <r>
      <rPr>
        <b/>
        <sz val="14"/>
        <rFont val="Century Gothic"/>
        <family val="2"/>
      </rPr>
      <t xml:space="preserve">
</t>
    </r>
  </si>
  <si>
    <r>
      <t xml:space="preserve">present tense -ar verbs :
3rd person plural (-an)
</t>
    </r>
    <r>
      <rPr>
        <sz val="14"/>
        <rFont val="Century Gothic"/>
        <family val="2"/>
      </rPr>
      <t>Contrast with: 3rd person singular (-a)
prototype -ar verbs</t>
    </r>
  </si>
  <si>
    <r>
      <t xml:space="preserve">prototype -er &amp; -ir verbs (introduction using subset of 'top 25' and prototypical verbs list); infinitive &amp; 3rd singular (-e) </t>
    </r>
    <r>
      <rPr>
        <sz val="14"/>
        <rFont val="Century Gothic"/>
        <family val="2"/>
      </rPr>
      <t xml:space="preserve">
es (in infinitive sentences)</t>
    </r>
  </si>
  <si>
    <r>
      <t xml:space="preserve">present tense -er &amp; -ir verbs:
1st (-o), 2nd person (-es), </t>
    </r>
    <r>
      <rPr>
        <sz val="14"/>
        <rFont val="Century Gothic"/>
        <family val="2"/>
      </rPr>
      <t>3rd person singular (-e) 
subset of 'top 25' and prototypical -er/-ir verbs</t>
    </r>
  </si>
  <si>
    <r>
      <t xml:space="preserve">present tense -er and -ir verbs: 
3rd person plural (-en); </t>
    </r>
    <r>
      <rPr>
        <sz val="14"/>
        <color theme="1"/>
        <rFont val="Century Gothic"/>
        <family val="2"/>
      </rPr>
      <t>er/-ir verbs (-e)
yes/no Qs - raised vs 'flat' intonation</t>
    </r>
  </si>
  <si>
    <r>
      <t xml:space="preserve">mi vs mis; tu vs tus; </t>
    </r>
    <r>
      <rPr>
        <sz val="14"/>
        <color theme="1"/>
        <rFont val="Century Gothic"/>
        <family val="2"/>
      </rPr>
      <t>es/son, está/están, tiene/tienen, -ar/-er/-ir verbs 3rd person sing. vs plural
revisit question words</t>
    </r>
  </si>
  <si>
    <r>
      <rPr>
        <b/>
        <sz val="18"/>
        <color theme="1"/>
        <rFont val="Century Gothic"/>
        <family val="2"/>
      </rPr>
      <t xml:space="preserve">Grammar </t>
    </r>
    <r>
      <rPr>
        <b/>
        <sz val="14"/>
        <color theme="1"/>
        <rFont val="Century Gothic"/>
        <family val="2"/>
      </rPr>
      <t/>
    </r>
  </si>
  <si>
    <t>Vocabulary introduced</t>
  </si>
  <si>
    <t xml:space="preserve">Set of vocabulary revisited #1 </t>
  </si>
  <si>
    <t>Set of vocabulary revisited #2</t>
  </si>
  <si>
    <t xml:space="preserve">Phonics </t>
  </si>
  <si>
    <r>
      <rPr>
        <b/>
        <u/>
        <sz val="18"/>
        <color theme="1"/>
        <rFont val="Century Gothic"/>
        <family val="2"/>
      </rPr>
      <t>Source</t>
    </r>
    <r>
      <rPr>
        <b/>
        <sz val="18"/>
        <color theme="1"/>
        <rFont val="Century Gothic"/>
        <family val="2"/>
      </rPr>
      <t xml:space="preserve"> &amp; cluster words</t>
    </r>
  </si>
  <si>
    <r>
      <rPr>
        <b/>
        <sz val="18"/>
        <color theme="1"/>
        <rFont val="Century Gothic"/>
        <family val="2"/>
      </rPr>
      <t>Notes / Lesson planning</t>
    </r>
    <r>
      <rPr>
        <b/>
        <sz val="14"/>
        <color theme="1"/>
        <rFont val="Century Gothic"/>
        <family val="2"/>
      </rPr>
      <t/>
    </r>
  </si>
  <si>
    <r>
      <rPr>
        <b/>
        <sz val="14"/>
        <color theme="1"/>
        <rFont val="Century Gothic"/>
        <family val="2"/>
      </rPr>
      <t>Bold text</t>
    </r>
    <r>
      <rPr>
        <sz val="14"/>
        <color theme="1"/>
        <rFont val="Century Gothic"/>
        <family val="2"/>
      </rPr>
      <t>=grammar feature taught for the first time
Normal text=grammar revisited</t>
    </r>
  </si>
  <si>
    <r>
      <rPr>
        <b/>
        <sz val="16"/>
        <color theme="1"/>
        <rFont val="Century Gothic"/>
        <family val="2"/>
      </rPr>
      <t>Week</t>
    </r>
    <r>
      <rPr>
        <b/>
        <sz val="18"/>
        <color theme="1"/>
        <rFont val="Century Gothic"/>
        <family val="2"/>
      </rPr>
      <t xml:space="preserve"> </t>
    </r>
  </si>
  <si>
    <r>
      <rPr>
        <b/>
        <sz val="12"/>
        <color theme="1"/>
        <rFont val="Century Gothic"/>
        <family val="2"/>
      </rPr>
      <t>Vocabulary introduced</t>
    </r>
    <r>
      <rPr>
        <sz val="12"/>
        <color theme="1"/>
        <rFont val="Century Gothic"/>
        <family val="2"/>
      </rPr>
      <t xml:space="preserve">
The NCELP Y7 scheme of work is based on 36 teaching weeks, with an average of 10 words taught per week (360 per year), assuming two lessons (of 45 - 60 minutes) per week.
We allow 10% either way (more or less) on this total for any given year. 
Over the whole of KS3, we allow 5% either way (more or less) on the total number of words.
Words are listed with frequency rankings in the following order of parts of speech: </t>
    </r>
    <r>
      <rPr>
        <b/>
        <sz val="12"/>
        <color theme="1"/>
        <rFont val="Century Gothic"/>
        <family val="2"/>
      </rPr>
      <t xml:space="preserve">Vb;  pron; noun; adj; adv; conj; prep; other. </t>
    </r>
    <r>
      <rPr>
        <sz val="12"/>
        <color theme="1"/>
        <rFont val="Century Gothic"/>
        <family val="2"/>
      </rPr>
      <t xml:space="preserve">
The list includes highly irregular verbs as lexical items (as learners usually store and access these forms as lexical items). 
Most words are among the 2,000 most frequent words in the language. 
Any word whose frequency ranking is &gt;2,000 has been selected because it features in the current AQA GCSE vocabulary list OR is known to be routinely included in GCSE examinations. 
Frequency rankings of individual forms of verbs are not available. Question words are in </t>
    </r>
    <r>
      <rPr>
        <b/>
        <sz val="12"/>
        <color theme="1"/>
        <rFont val="Century Gothic"/>
        <family val="2"/>
      </rPr>
      <t>bold.</t>
    </r>
  </si>
  <si>
    <t>Week for text exploitation: La playa (Juan Guinea Díaz)</t>
  </si>
  <si>
    <t>Year 7</t>
  </si>
  <si>
    <r>
      <t>ESTAR - estoy, estás,</t>
    </r>
    <r>
      <rPr>
        <b/>
        <sz val="12"/>
        <color theme="1"/>
        <rFont val="Century Gothic"/>
        <family val="2"/>
      </rPr>
      <t xml:space="preserve"> </t>
    </r>
    <r>
      <rPr>
        <sz val="12"/>
        <color theme="1"/>
        <rFont val="Century Gothic"/>
        <family val="2"/>
      </rPr>
      <t xml:space="preserve">está </t>
    </r>
    <r>
      <rPr>
        <b/>
        <sz val="12"/>
        <color theme="1"/>
        <rFont val="Century Gothic"/>
        <family val="2"/>
      </rPr>
      <t>for STATE/MOOD; adjective gender agreement -o, -a (as complement to verb and only for biological gender) only)</t>
    </r>
  </si>
  <si>
    <r>
      <t xml:space="preserve">SER - soy, eres, es for TRAITS; </t>
    </r>
    <r>
      <rPr>
        <sz val="12"/>
        <color theme="1"/>
        <rFont val="Century Gothic"/>
        <family val="2"/>
      </rPr>
      <t xml:space="preserve">adjective gender agreement -o, -a; </t>
    </r>
    <r>
      <rPr>
        <b/>
        <sz val="12"/>
        <color theme="1"/>
        <rFont val="Century Gothic"/>
        <family val="2"/>
      </rPr>
      <t>yes/no questions with raised intonation versus 'flat' intonation for statements</t>
    </r>
  </si>
  <si>
    <r>
      <rPr>
        <b/>
        <sz val="12"/>
        <color theme="1"/>
        <rFont val="Century Gothic"/>
        <family val="2"/>
      </rPr>
      <t>TENER - tengo, tienes, tiene</t>
    </r>
    <r>
      <rPr>
        <sz val="12"/>
        <color theme="1"/>
        <rFont val="Century Gothic"/>
        <family val="2"/>
      </rPr>
      <t xml:space="preserve">; </t>
    </r>
    <r>
      <rPr>
        <b/>
        <sz val="12"/>
        <color theme="1"/>
        <rFont val="Century Gothic"/>
        <family val="2"/>
      </rPr>
      <t xml:space="preserve">singular indefinite article (un/una, with biological and abstract gender); </t>
    </r>
    <r>
      <rPr>
        <sz val="12"/>
        <color theme="1"/>
        <rFont val="Century Gothic"/>
        <family val="2"/>
      </rPr>
      <t>es; adjective gender agreement; yes/no questions with raised intonation</t>
    </r>
  </si>
  <si>
    <r>
      <rPr>
        <sz val="12"/>
        <color theme="1"/>
        <rFont val="Century Gothic"/>
        <family val="2"/>
      </rPr>
      <t>TENER - tengo, tienes, tienes</t>
    </r>
    <r>
      <rPr>
        <b/>
        <sz val="12"/>
        <color theme="1"/>
        <rFont val="Century Gothic"/>
        <family val="2"/>
      </rPr>
      <t>; plural indefinite article (unos/unas, with biological and abstract gender); plural nouns with '-s';</t>
    </r>
    <r>
      <rPr>
        <sz val="12"/>
        <color theme="1"/>
        <rFont val="Century Gothic"/>
        <family val="2"/>
      </rPr>
      <t xml:space="preserve"> yes/no questions with raised intonation</t>
    </r>
  </si>
  <si>
    <r>
      <t xml:space="preserve">regular -ar verbs (introduction of a subset of 'top 25' and prototypical verbs) infinitive &amp; 3rd person sing PRESENT; </t>
    </r>
    <r>
      <rPr>
        <sz val="12"/>
        <color theme="1"/>
        <rFont val="Century Gothic"/>
        <family val="2"/>
      </rPr>
      <t>singular indefinite article (un/una); es</t>
    </r>
  </si>
  <si>
    <r>
      <t>regular -ar verbs 1st person (-o), 2nd person (-as) PRESENT;</t>
    </r>
    <r>
      <rPr>
        <sz val="12"/>
        <color theme="1"/>
        <rFont val="Century Gothic"/>
        <family val="2"/>
      </rPr>
      <t xml:space="preserve"> 3rd singular (-a)</t>
    </r>
    <r>
      <rPr>
        <b/>
        <sz val="12"/>
        <color theme="1"/>
        <rFont val="Century Gothic"/>
        <family val="2"/>
      </rPr>
      <t xml:space="preserve"> </t>
    </r>
    <r>
      <rPr>
        <sz val="12"/>
        <color theme="1"/>
        <rFont val="Century Gothic"/>
        <family val="2"/>
      </rPr>
      <t>in present tense; plural indefinite article (unos/unas)</t>
    </r>
  </si>
  <si>
    <r>
      <rPr>
        <sz val="12"/>
        <color theme="1"/>
        <rFont val="Century Gothic"/>
        <family val="2"/>
      </rPr>
      <t>TENER -</t>
    </r>
    <r>
      <rPr>
        <b/>
        <sz val="12"/>
        <color theme="1"/>
        <rFont val="Century Gothic"/>
        <family val="2"/>
      </rPr>
      <t xml:space="preserve"> </t>
    </r>
    <r>
      <rPr>
        <sz val="12"/>
        <color theme="1"/>
        <rFont val="Century Gothic"/>
        <family val="2"/>
      </rPr>
      <t xml:space="preserve">tengo, tienes, tiene; </t>
    </r>
    <r>
      <rPr>
        <b/>
        <sz val="12"/>
        <color theme="1"/>
        <rFont val="Century Gothic"/>
        <family val="2"/>
      </rPr>
      <t xml:space="preserve">plural nouns with -es; </t>
    </r>
    <r>
      <rPr>
        <sz val="12"/>
        <color theme="1"/>
        <rFont val="Century Gothic"/>
        <family val="2"/>
      </rPr>
      <t>plural nouns with -s; negative 'no'</t>
    </r>
  </si>
  <si>
    <r>
      <rPr>
        <b/>
        <sz val="12"/>
        <color theme="1"/>
        <rFont val="Century Gothic"/>
        <family val="2"/>
      </rPr>
      <t>hay</t>
    </r>
    <r>
      <rPr>
        <sz val="12"/>
        <color theme="1"/>
        <rFont val="Century Gothic"/>
        <family val="2"/>
      </rPr>
      <t>; singular &amp; plural indefinite article (un/una/unos/unas); plural nouns with -s; plural nouns with -es</t>
    </r>
  </si>
  <si>
    <r>
      <rPr>
        <sz val="12"/>
        <color theme="1"/>
        <rFont val="Century Gothic"/>
        <family val="2"/>
      </rPr>
      <t xml:space="preserve">hay [*to introduce the noun(s)]; es, </t>
    </r>
    <r>
      <rPr>
        <b/>
        <sz val="12"/>
        <color theme="1"/>
        <rFont val="Century Gothic"/>
        <family val="2"/>
      </rPr>
      <t xml:space="preserve">son </t>
    </r>
    <r>
      <rPr>
        <sz val="12"/>
        <color theme="1"/>
        <rFont val="Century Gothic"/>
        <family val="2"/>
      </rPr>
      <t>[*to refers back to them]</t>
    </r>
    <r>
      <rPr>
        <b/>
        <sz val="12"/>
        <color theme="1"/>
        <rFont val="Century Gothic"/>
        <family val="2"/>
      </rPr>
      <t>; adjective number agreement -s (as complement to verb);</t>
    </r>
    <r>
      <rPr>
        <sz val="12"/>
        <color theme="1"/>
        <rFont val="Century Gothic"/>
        <family val="2"/>
      </rPr>
      <t xml:space="preserve"> adjective gender agreement -o, -a (now including abstract gender on nouns)</t>
    </r>
  </si>
  <si>
    <r>
      <t xml:space="preserve">definite article in singular (el/la); </t>
    </r>
    <r>
      <rPr>
        <sz val="12"/>
        <color theme="1"/>
        <rFont val="Century Gothic"/>
        <family val="2"/>
      </rPr>
      <t>está (+ location)</t>
    </r>
  </si>
  <si>
    <r>
      <t xml:space="preserve">definite article in plural (los/las); </t>
    </r>
    <r>
      <rPr>
        <sz val="12"/>
        <color theme="1"/>
        <rFont val="Century Gothic"/>
        <family val="2"/>
      </rPr>
      <t>es; son; number &amp; gender agreement on adjective</t>
    </r>
  </si>
  <si>
    <r>
      <rPr>
        <b/>
        <sz val="12"/>
        <color theme="1"/>
        <rFont val="Century Gothic"/>
        <family val="2"/>
      </rPr>
      <t xml:space="preserve">DAR </t>
    </r>
    <r>
      <rPr>
        <sz val="12"/>
        <color theme="1"/>
        <rFont val="Century Gothic"/>
        <family val="2"/>
      </rPr>
      <t xml:space="preserve">- </t>
    </r>
    <r>
      <rPr>
        <b/>
        <sz val="12"/>
        <color theme="1"/>
        <rFont val="Century Gothic"/>
        <family val="2"/>
      </rPr>
      <t xml:space="preserve">doy, das, da; QUERER - quiero, quieres, quiere; </t>
    </r>
    <r>
      <rPr>
        <sz val="12"/>
        <color theme="1"/>
        <rFont val="Century Gothic"/>
        <family val="2"/>
      </rPr>
      <t>singular indefinite article (un/a); plural indefinite article (unos/unas)</t>
    </r>
  </si>
  <si>
    <r>
      <t>Work with challenging text: La plaza tiene una torre (Antonio Machado)</t>
    </r>
    <r>
      <rPr>
        <sz val="12"/>
        <color theme="1"/>
        <rFont val="Century Gothic"/>
        <family val="2"/>
      </rPr>
      <t>; doy/das/da; quiero/quieres/quiere</t>
    </r>
  </si>
  <si>
    <r>
      <t xml:space="preserve">TENER - tengo, tienes, tiene; </t>
    </r>
    <r>
      <rPr>
        <b/>
        <sz val="12"/>
        <color theme="1"/>
        <rFont val="Century Gothic"/>
        <family val="2"/>
      </rPr>
      <t xml:space="preserve">tenemos, tienen; </t>
    </r>
    <r>
      <rPr>
        <sz val="12"/>
        <color theme="1"/>
        <rFont val="Century Gothic"/>
        <family val="2"/>
      </rPr>
      <t>es; son; adjective agreement; number agreement</t>
    </r>
  </si>
  <si>
    <r>
      <t xml:space="preserve">order of nouns and adjectives; </t>
    </r>
    <r>
      <rPr>
        <sz val="12"/>
        <color theme="1"/>
        <rFont val="Century Gothic"/>
        <family val="2"/>
      </rPr>
      <t>tiene; tienen; soy; es; son; hay; está (+ location)</t>
    </r>
  </si>
  <si>
    <r>
      <t>regular ar verbs: 1st person plural (-amos) PRESENT tense; -</t>
    </r>
    <r>
      <rPr>
        <sz val="12"/>
        <color theme="1"/>
        <rFont val="Century Gothic"/>
        <family val="2"/>
      </rPr>
      <t>ar verbs 1st person singular (-o)</t>
    </r>
  </si>
  <si>
    <t>Talking about what you do with other people (Rural life)</t>
  </si>
  <si>
    <r>
      <rPr>
        <b/>
        <sz val="12"/>
        <color theme="1"/>
        <rFont val="Century Gothic"/>
        <family val="2"/>
      </rPr>
      <t>PODER - puedo/puedes/puede + infinitive;</t>
    </r>
    <r>
      <rPr>
        <sz val="12"/>
        <color theme="1"/>
        <rFont val="Century Gothic"/>
        <family val="2"/>
      </rPr>
      <t xml:space="preserve"> yes/no questions with raised intonation versus 'flat' intonation for statements</t>
    </r>
  </si>
  <si>
    <r>
      <t xml:space="preserve">DEBER - debo/debes/debe + infinitive; </t>
    </r>
    <r>
      <rPr>
        <sz val="12"/>
        <rFont val="Century Gothic"/>
        <family val="2"/>
      </rPr>
      <t>PODER - puedo/puedes/puede; revisit QUERER quiero/quiere (</t>
    </r>
    <r>
      <rPr>
        <b/>
        <sz val="12"/>
        <rFont val="Century Gothic"/>
        <family val="2"/>
      </rPr>
      <t>+ infinitive)</t>
    </r>
    <r>
      <rPr>
        <sz val="12"/>
        <rFont val="Century Gothic"/>
        <family val="2"/>
      </rPr>
      <t>; -ar verbs</t>
    </r>
  </si>
  <si>
    <r>
      <t xml:space="preserve">estamos, están for LOCATION; </t>
    </r>
    <r>
      <rPr>
        <sz val="12"/>
        <color theme="1"/>
        <rFont val="Century Gothic"/>
        <family val="2"/>
      </rPr>
      <t>está, estoy</t>
    </r>
  </si>
  <si>
    <r>
      <t>somos,</t>
    </r>
    <r>
      <rPr>
        <sz val="12"/>
        <color theme="1"/>
        <rFont val="Century Gothic"/>
        <family val="2"/>
      </rPr>
      <t xml:space="preserve"> son,</t>
    </r>
    <r>
      <rPr>
        <b/>
        <sz val="12"/>
        <color theme="1"/>
        <rFont val="Century Gothic"/>
        <family val="2"/>
      </rPr>
      <t xml:space="preserve"> </t>
    </r>
    <r>
      <rPr>
        <sz val="12"/>
        <color theme="1"/>
        <rFont val="Century Gothic"/>
        <family val="2"/>
      </rPr>
      <t>estamos, están for STATE/MOOD versus TRAITS</t>
    </r>
    <r>
      <rPr>
        <b/>
        <sz val="12"/>
        <color theme="1"/>
        <rFont val="Century Gothic"/>
        <family val="2"/>
      </rPr>
      <t xml:space="preserve">, </t>
    </r>
    <r>
      <rPr>
        <sz val="12"/>
        <color theme="1"/>
        <rFont val="Century Gothic"/>
        <family val="2"/>
      </rPr>
      <t>adjective agreement for gender and number</t>
    </r>
  </si>
  <si>
    <r>
      <t xml:space="preserve">regular ar verbs: 3rd person plural PRESENT tense (-an); </t>
    </r>
    <r>
      <rPr>
        <sz val="12"/>
        <color theme="1"/>
        <rFont val="Century Gothic"/>
        <family val="2"/>
      </rPr>
      <t>-ar verbs 3rd person singular present tense (-a)</t>
    </r>
  </si>
  <si>
    <r>
      <t xml:space="preserve">regular -er and -ir verbs: 1st person singular (-o), 2nd person (-es); </t>
    </r>
    <r>
      <rPr>
        <sz val="12"/>
        <color theme="1"/>
        <rFont val="Century Gothic"/>
        <family val="2"/>
      </rPr>
      <t>3rd person singular present (-e)</t>
    </r>
  </si>
  <si>
    <r>
      <rPr>
        <b/>
        <sz val="12"/>
        <color theme="1"/>
        <rFont val="Century Gothic"/>
        <family val="2"/>
      </rPr>
      <t>regular -er and -ir verbs: 3rd person plural PRESENT (-en)</t>
    </r>
    <r>
      <rPr>
        <sz val="12"/>
        <color theme="1"/>
        <rFont val="Century Gothic"/>
        <family val="2"/>
      </rPr>
      <t>; -er/-ir verbs (-e)</t>
    </r>
  </si>
  <si>
    <r>
      <t xml:space="preserve">mi vs mis; tu vs tus; </t>
    </r>
    <r>
      <rPr>
        <sz val="12"/>
        <color theme="1"/>
        <rFont val="Century Gothic"/>
        <family val="2"/>
      </rPr>
      <t>es/son; está/están; tiene/tienen; -ar/-er/-ir verbs 3rd person sing. vs plural</t>
    </r>
  </si>
  <si>
    <t xml:space="preserve">Week </t>
  </si>
  <si>
    <r>
      <t>estar [21]; estoy; estás; está; norte [624]; sur [661]; Inglaterra [N/A]; España [N/A];</t>
    </r>
    <r>
      <rPr>
        <b/>
        <sz val="14"/>
        <color rgb="FF7030A0"/>
        <rFont val="Century Gothic"/>
        <family val="2"/>
      </rPr>
      <t xml:space="preserve"> ¿dónde?</t>
    </r>
    <r>
      <rPr>
        <sz val="14"/>
        <rFont val="Century Gothic"/>
        <family val="2"/>
      </rPr>
      <t xml:space="preserve"> [161] en [5]; </t>
    </r>
    <r>
      <rPr>
        <b/>
        <sz val="14"/>
        <color rgb="FF7030A0"/>
        <rFont val="Century Gothic"/>
        <family val="2"/>
      </rPr>
      <t>hola [1245]; hasta luego [luego-150]</t>
    </r>
    <r>
      <rPr>
        <sz val="14"/>
        <rFont val="Century Gothic"/>
        <family val="2"/>
      </rPr>
      <t xml:space="preserve">
</t>
    </r>
  </si>
  <si>
    <r>
      <t xml:space="preserve">present tense -ar verbs (using subset of prototypical and 'top 25' -ar verbs): 1st person singular (-o), 2nd person singular (-as), </t>
    </r>
    <r>
      <rPr>
        <sz val="14"/>
        <rFont val="Century Gothic"/>
        <family val="2"/>
      </rPr>
      <t>3rd singular (-a)</t>
    </r>
    <r>
      <rPr>
        <b/>
        <sz val="14"/>
        <rFont val="Century Gothic"/>
        <family val="2"/>
      </rPr>
      <t xml:space="preserve">
</t>
    </r>
    <r>
      <rPr>
        <sz val="14"/>
        <rFont val="Century Gothic"/>
        <family val="2"/>
      </rPr>
      <t xml:space="preserve">
plural indefinite article (unos/unas)</t>
    </r>
  </si>
  <si>
    <r>
      <t xml:space="preserve"> uno [425]; dos [64]; tres [134]; cuatro [241]; cinco [284]; seis [438]; siete [603]; ocho [641]; nueve [991]; diez [449]; once [1700]; doce [1138]; color [358]; plan [625]; flor [739]; </t>
    </r>
    <r>
      <rPr>
        <b/>
        <sz val="14"/>
        <color rgb="FF7030A0"/>
        <rFont val="Century Gothic"/>
        <family val="2"/>
      </rPr>
      <t>autor/a</t>
    </r>
    <r>
      <rPr>
        <sz val="14"/>
        <rFont val="Century Gothic"/>
        <family val="2"/>
      </rPr>
      <t xml:space="preserve"> [513]; </t>
    </r>
    <r>
      <rPr>
        <b/>
        <sz val="14"/>
        <color rgb="FF7030A0"/>
        <rFont val="Century Gothic"/>
        <family val="2"/>
      </rPr>
      <t>profesor/a</t>
    </r>
    <r>
      <rPr>
        <sz val="14"/>
        <rFont val="Century Gothic"/>
        <family val="2"/>
      </rPr>
      <t xml:space="preserve"> [501]; </t>
    </r>
    <r>
      <rPr>
        <b/>
        <sz val="14"/>
        <color rgb="FF7030A0"/>
        <rFont val="Century Gothic"/>
        <family val="2"/>
      </rPr>
      <t>director/a</t>
    </r>
    <r>
      <rPr>
        <sz val="14"/>
        <rFont val="Century Gothic"/>
        <family val="2"/>
      </rPr>
      <t xml:space="preserve"> [592]; </t>
    </r>
    <r>
      <rPr>
        <b/>
        <sz val="14"/>
        <color rgb="FF7030A0"/>
        <rFont val="Century Gothic"/>
        <family val="2"/>
      </rPr>
      <t>número [324]</t>
    </r>
  </si>
  <si>
    <t xml:space="preserve">Phonics: 'aquí' fits with the focus of SSC [QUI] this week; 'allí' is a chance to revisit previously seen [LL]
All indefinite articles (un/una/unos/unas) can be revisited with 'hay', along with a range of nouns of both types seen so far (regular gender marking with -s plural &amp; -es plural). </t>
  </si>
  <si>
    <r>
      <t xml:space="preserve">museo [1114]; banco [728]; teatro [605]; centro [316]; mercado [487]; tienda [1515]; plaza [806]; iglesia [437]; escuela [424]; ciudad [178]; entre [63]; el, la [1]; lejos [833]; cerca [1042]; </t>
    </r>
    <r>
      <rPr>
        <b/>
        <sz val="14"/>
        <color rgb="FF7030A0"/>
        <rFont val="Century Gothic"/>
        <family val="2"/>
      </rPr>
      <t>respuesta [488]</t>
    </r>
  </si>
  <si>
    <r>
      <rPr>
        <b/>
        <sz val="18"/>
        <color rgb="FF000000"/>
        <rFont val="Century Gothic"/>
        <family val="2"/>
      </rPr>
      <t xml:space="preserve">Grammar </t>
    </r>
    <r>
      <rPr>
        <b/>
        <sz val="14"/>
        <color rgb="FF000000"/>
        <rFont val="Century Gothic"/>
        <family val="2"/>
      </rPr>
      <t xml:space="preserve">
</t>
    </r>
    <r>
      <rPr>
        <sz val="10"/>
        <color rgb="FF000000"/>
        <rFont val="Century Gothic"/>
        <family val="2"/>
      </rPr>
      <t xml:space="preserve">(N.B. The terminology used here is yet to be aligned with the KS2 terminology with which pupils arriving in Year 7 are likely to be familiar).
</t>
    </r>
    <r>
      <rPr>
        <b/>
        <sz val="10"/>
        <color rgb="FF000000"/>
        <rFont val="Century Gothic"/>
        <family val="1"/>
      </rPr>
      <t>Items in bold</t>
    </r>
    <r>
      <rPr>
        <sz val="10"/>
        <color rgb="FF000000"/>
        <rFont val="Century Gothic"/>
        <family val="2"/>
      </rPr>
      <t xml:space="preserve"> </t>
    </r>
    <r>
      <rPr>
        <b/>
        <sz val="10"/>
        <color rgb="FF000000"/>
        <rFont val="Century Gothic"/>
        <family val="1"/>
      </rPr>
      <t>denote NEW grammar / structures to be introduced</t>
    </r>
    <r>
      <rPr>
        <sz val="10"/>
        <color rgb="FF000000"/>
        <rFont val="Century Gothic"/>
        <family val="2"/>
      </rPr>
      <t xml:space="preserve">. 
No bold formatting denotes grammar that is being revisited. </t>
    </r>
  </si>
  <si>
    <r>
      <t xml:space="preserve">Set of vocabulary revisited #1 
</t>
    </r>
    <r>
      <rPr>
        <sz val="10"/>
        <color rgb="FF000000"/>
        <rFont val="Century Gothic"/>
        <family val="2"/>
      </rPr>
      <t>To be entered into a vocabulary learning app. This learning will be undertaken before and/or after class, i.e., given as  weekly vocabulary revision homework.</t>
    </r>
  </si>
  <si>
    <r>
      <t xml:space="preserve">Set of vocabulary revisited #2
</t>
    </r>
    <r>
      <rPr>
        <sz val="10"/>
        <color rgb="FF000000"/>
        <rFont val="Century Gothic"/>
        <family val="1"/>
      </rPr>
      <t>To be entered into a vocabulary learning app. This learning will be undertaken before and/or after class, i.e., given as  weekly vocabulary revision homework.</t>
    </r>
  </si>
  <si>
    <r>
      <t xml:space="preserve">Phonics 
</t>
    </r>
    <r>
      <rPr>
        <sz val="10"/>
        <color rgb="FF000000"/>
        <rFont val="Century Gothic"/>
        <family val="1"/>
      </rPr>
      <t xml:space="preserve">SSCs are introduced and practised in a series of short (approx. 10 minute) slots per lesson.  
For the highly frequent vowels SSCs, two SSCs are introduced per week, 
Then, each SSC will be introduced on a weekly basis, with some closely related SSCs or key contrasts introduced together (e.g., 'ca, co, cu'; 'ce, ci'; 'll &amp; l'). </t>
    </r>
  </si>
  <si>
    <r>
      <rPr>
        <b/>
        <u/>
        <sz val="18"/>
        <color rgb="FF000000"/>
        <rFont val="Century Gothic"/>
        <family val="2"/>
      </rPr>
      <t>Source</t>
    </r>
    <r>
      <rPr>
        <b/>
        <sz val="18"/>
        <color rgb="FF000000"/>
        <rFont val="Century Gothic"/>
        <family val="2"/>
      </rPr>
      <t xml:space="preserve"> &amp; cluster words
</t>
    </r>
    <r>
      <rPr>
        <sz val="10"/>
        <color rgb="FF000000"/>
        <rFont val="Century Gothic"/>
        <family val="1"/>
      </rPr>
      <t xml:space="preserve">Source and cluster words are listed for teaching the SSCs. The words are high frequency and often 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phonics teaching for that week.  </t>
    </r>
  </si>
  <si>
    <r>
      <rPr>
        <b/>
        <sz val="18"/>
        <color rgb="FF000000"/>
        <rFont val="Century Gothic"/>
        <family val="2"/>
      </rPr>
      <t xml:space="preserve">Notes </t>
    </r>
    <r>
      <rPr>
        <b/>
        <sz val="14"/>
        <color rgb="FF000000"/>
        <rFont val="Century Gothic"/>
        <family val="2"/>
      </rPr>
      <t xml:space="preserve">
</t>
    </r>
    <r>
      <rPr>
        <sz val="10"/>
        <color rgb="FF000000"/>
        <rFont val="Century Gothic"/>
        <family val="1"/>
      </rPr>
      <t>These notes provide some further information, including some rationales and ideas for revisiting previously encountered language. 
N.B. The RESOURCES page provides URLs linking to specific NCELP resources for each lesson.</t>
    </r>
  </si>
  <si>
    <r>
      <rPr>
        <u/>
        <sz val="14"/>
        <color rgb="FF000000"/>
        <rFont val="Century Gothic"/>
        <family val="1"/>
      </rPr>
      <t>alto</t>
    </r>
    <r>
      <rPr>
        <sz val="14"/>
        <color rgb="FF000000"/>
        <rFont val="Century Gothic"/>
        <family val="2"/>
      </rPr>
      <t xml:space="preserve">
casa, amar, cama, agosto, nada
</t>
    </r>
    <r>
      <rPr>
        <u/>
        <sz val="14"/>
        <color rgb="FF000000"/>
        <rFont val="Century Gothic"/>
        <family val="1"/>
      </rPr>
      <t>yo</t>
    </r>
    <r>
      <rPr>
        <sz val="14"/>
        <color rgb="FF000000"/>
        <rFont val="Century Gothic"/>
        <family val="2"/>
      </rPr>
      <t xml:space="preserve">
poco, dos, olvidar, con, olvidar</t>
    </r>
  </si>
  <si>
    <r>
      <t>Verb forms and their meanings are to be taught in pairs, as in the NCELP resources. Three features may be covered in one week because this scheme of work assumes two lessons per week, and these three features will be taught, in pairs,</t>
    </r>
    <r>
      <rPr>
        <sz val="12"/>
        <rFont val="Century Gothic"/>
        <family val="2"/>
      </rPr>
      <t xml:space="preserve"> across these lessons (and, sometimes, across more than one week, giving three or four lessons to cover different combinations of pairs of features)</t>
    </r>
    <r>
      <rPr>
        <sz val="12"/>
        <color rgb="FF000000"/>
        <rFont val="Century Gothic"/>
        <family val="2"/>
      </rPr>
      <t>. 
Please note, the cluster words are not necessarily being taught as vocaulary items for active use - their oral and written forms are being used to teach SSCs, and their meanings could be learned incidentally. If they are also included as lexical items to be learned, they will also appear in the 'Vocabulary' column.
Although Spanish cities are referred to in the lesson material (to further practise the new [A] SSC, e.g. Granada), 'está' could also be practised in sentences with English cities. Give brief attention to [RR] in Inglaterra and [Ñ] in España, as these SSCs haven't yet been explicitly taught. However, some teachers may wish to 'frontload' phonics teaching by introducing a range of SSCs in the first week. If so, the Spanish phonics poster may be useful (see RESOURCES tab).
In these lessons, although 'norte' and sur' do require 'el',  definite articles and their gender are not explicitly taught yet. The main focus will be on manipulating forms of estar across the singular forms. Definite articles will be introduced explicitly in 1.2.5.</t>
    </r>
  </si>
  <si>
    <r>
      <t xml:space="preserve">
</t>
    </r>
    <r>
      <rPr>
        <u/>
        <sz val="14"/>
        <color rgb="FF000000"/>
        <rFont val="Century Gothic"/>
        <family val="1"/>
      </rPr>
      <t>elefante</t>
    </r>
    <r>
      <rPr>
        <sz val="14"/>
        <color rgb="FF000000"/>
        <rFont val="Century Gothic"/>
        <family val="2"/>
      </rPr>
      <t xml:space="preserve">
tener, en, papel, estar, espalda
</t>
    </r>
    <r>
      <rPr>
        <u/>
        <sz val="14"/>
        <color rgb="FF000000"/>
        <rFont val="Century Gothic"/>
        <family val="1"/>
      </rPr>
      <t>idea</t>
    </r>
    <r>
      <rPr>
        <sz val="14"/>
        <color rgb="FF000000"/>
        <rFont val="Century Gothic"/>
        <family val="2"/>
      </rPr>
      <t xml:space="preserve">
ir, sin, interesante, lista, primero</t>
    </r>
  </si>
  <si>
    <r>
      <t>This week, two of the words chosen to demonstrate and practise the grammar features have SSCs that should be briefly highlighted: 1) [QUI] in 'tranquilo' - not pronounced like QUI in many English words; 2) [silent H] in 'hoy'. 
Cómo is initially taught to mean 'how' as this is the most prototypical and generalisable meaning, without introducing cross-linguistic complexities. Later, in 1.2, week 4, a new meaning of 'cómo' is  taught in '</t>
    </r>
    <r>
      <rPr>
        <sz val="12"/>
        <color rgb="FF000000"/>
        <rFont val="Calibri"/>
        <family val="2"/>
      </rPr>
      <t>¿</t>
    </r>
    <r>
      <rPr>
        <sz val="12"/>
        <color rgb="FF000000"/>
        <rFont val="Century Gothic"/>
        <family val="2"/>
      </rPr>
      <t>Cómo es?.
Adjective agreement as complement to verb means, for example, teaching 'estoy nervioso'. We distinguish this from gender agreement following a noun, e..g, profesora nerviosa (see 2.1, week 3,).
Classroom language:</t>
    </r>
    <r>
      <rPr>
        <b/>
        <sz val="12"/>
        <color rgb="FF000000"/>
        <rFont val="Century Gothic"/>
        <family val="2"/>
      </rPr>
      <t xml:space="preserve"> </t>
    </r>
    <r>
      <rPr>
        <sz val="12"/>
        <color rgb="FF000000"/>
        <rFont val="Century Gothic"/>
        <family val="2"/>
      </rPr>
      <t>'seguro' was chosen this week as it fits with the grammar focus: teacher-student interaction can include '</t>
    </r>
    <r>
      <rPr>
        <sz val="12"/>
        <color rgb="FF000000"/>
        <rFont val="Calibri"/>
        <family val="2"/>
      </rPr>
      <t>¿</t>
    </r>
    <r>
      <rPr>
        <sz val="12"/>
        <color rgb="FF000000"/>
        <rFont val="Century Gothic"/>
        <family val="2"/>
      </rPr>
      <t xml:space="preserve">Estás seguro/a? and 'Estoy seguro/a'. Note that from 1.2.1, when negative 'no', is introduced, 'seguro' can be used by students to say whenever they aren't sure of something. This is less complex than 'no (lo) sé'. Similarly, 'preparado/a' can be used in this way, and students can be encouraged to answer with 'sí' or 'no'. Although 'chunks' are rarely taught as lexical items in the NCELP scheme of work, the two taught this week are common and very useful for students during tasks. </t>
    </r>
    <r>
      <rPr>
        <sz val="12"/>
        <color rgb="FF000000"/>
        <rFont val="Calibri"/>
        <family val="2"/>
      </rPr>
      <t>¿Cómo? can be used to also ask the teacher or a peer to say something again.</t>
    </r>
  </si>
  <si>
    <r>
      <rPr>
        <u/>
        <sz val="14"/>
        <color rgb="FF000000"/>
        <rFont val="Century Gothic"/>
        <family val="1"/>
      </rPr>
      <t>universo</t>
    </r>
    <r>
      <rPr>
        <sz val="14"/>
        <color rgb="FF000000"/>
        <rFont val="Century Gothic"/>
        <family val="2"/>
      </rPr>
      <t xml:space="preserve">
un, nunca, mucho, mundo, lugar</t>
    </r>
  </si>
  <si>
    <r>
      <rPr>
        <u/>
        <sz val="14"/>
        <color rgb="FF000000"/>
        <rFont val="Century Gothic"/>
        <family val="1"/>
      </rPr>
      <t>llamar</t>
    </r>
    <r>
      <rPr>
        <sz val="14"/>
        <color rgb="FF000000"/>
        <rFont val="Century Gothic"/>
        <family val="2"/>
      </rPr>
      <t xml:space="preserve">
ella, llave, llegar, amarillo, llevar
</t>
    </r>
    <r>
      <rPr>
        <u/>
        <sz val="14"/>
        <color rgb="FF000000"/>
        <rFont val="Century Gothic"/>
        <family val="1"/>
      </rPr>
      <t>libro</t>
    </r>
    <r>
      <rPr>
        <sz val="14"/>
        <color rgb="FF000000"/>
        <rFont val="Century Gothic"/>
        <family val="2"/>
      </rPr>
      <t xml:space="preserve">
luego, palabra, salir, lista, luz</t>
    </r>
  </si>
  <si>
    <r>
      <t>Most nouns chosen to be taught this week have regular gender marking (i.e. -o ending for masculine; -a ending for feminine). We try to balance masculine and feminine nouns. 'Nuevo' is included as a way to practise adjective agreement (as verb complement), which was taught the week before. 
Allow time for the Quizlet introduction and alphabet presentation and practice. Spelling Bee first words are also given for learning. 
Classroom language:  we introduce the short form of 'leer' as students will encounter this in the task instructions. For now, it will be learnt as an individual lexical item (but will learn how to manipulate -er verbs later in Y7). 'Lee' will occur frequently with 'frase' in instructions. 'Papel' can be used with forms of 'tener' in yes/no questions, e.g., '</t>
    </r>
    <r>
      <rPr>
        <sz val="12"/>
        <color rgb="FF000000"/>
        <rFont val="Calibri"/>
        <family val="2"/>
      </rPr>
      <t>¿</t>
    </r>
    <r>
      <rPr>
        <sz val="12"/>
        <color rgb="FF000000"/>
        <rFont val="Century Gothic"/>
        <family val="2"/>
      </rPr>
      <t xml:space="preserve">Tienes papel?'.
'Qué' will only be used with its prototypical English equivalent of 'what'. </t>
    </r>
  </si>
  <si>
    <r>
      <rPr>
        <u/>
        <sz val="14"/>
        <color rgb="FF000000"/>
        <rFont val="Century Gothic"/>
        <family val="1"/>
      </rPr>
      <t>casa</t>
    </r>
    <r>
      <rPr>
        <sz val="14"/>
        <color rgb="FF000000"/>
        <rFont val="Century Gothic"/>
        <family val="2"/>
      </rPr>
      <t xml:space="preserve">
cantar, calle
</t>
    </r>
    <r>
      <rPr>
        <u/>
        <sz val="14"/>
        <color rgb="FF000000"/>
        <rFont val="Century Gothic"/>
        <family val="1"/>
      </rPr>
      <t>comer</t>
    </r>
    <r>
      <rPr>
        <sz val="14"/>
        <color rgb="FF000000"/>
        <rFont val="Century Gothic"/>
        <family val="2"/>
      </rPr>
      <t xml:space="preserve">
con, coche
</t>
    </r>
    <r>
      <rPr>
        <u/>
        <sz val="14"/>
        <color rgb="FF000000"/>
        <rFont val="Century Gothic"/>
        <family val="1"/>
      </rPr>
      <t>escuchar</t>
    </r>
    <r>
      <rPr>
        <sz val="14"/>
        <color rgb="FF000000"/>
        <rFont val="Century Gothic"/>
        <family val="2"/>
      </rPr>
      <t xml:space="preserve">
cultura, documento
</t>
    </r>
  </si>
  <si>
    <r>
      <rPr>
        <u/>
        <sz val="14"/>
        <color rgb="FF000000"/>
        <rFont val="Century Gothic"/>
        <family val="1"/>
      </rPr>
      <t>cuerpo</t>
    </r>
    <r>
      <rPr>
        <sz val="14"/>
        <color rgb="FF000000"/>
        <rFont val="Century Gothic"/>
        <family val="2"/>
      </rPr>
      <t xml:space="preserve">
escuela, </t>
    </r>
    <r>
      <rPr>
        <u/>
        <sz val="14"/>
        <color rgb="FF000000"/>
        <rFont val="Century Gothic"/>
        <family val="1"/>
      </rPr>
      <t>cuatro</t>
    </r>
    <r>
      <rPr>
        <sz val="14"/>
        <color rgb="FF000000"/>
        <rFont val="Century Gothic"/>
        <family val="2"/>
      </rPr>
      <t xml:space="preserve">, cuadro, </t>
    </r>
    <r>
      <rPr>
        <u/>
        <sz val="14"/>
        <color rgb="FF000000"/>
        <rFont val="Century Gothic"/>
        <family val="1"/>
      </rPr>
      <t>cuidar</t>
    </r>
    <r>
      <rPr>
        <sz val="14"/>
        <color rgb="FF000000"/>
        <rFont val="Century Gothic"/>
        <family val="2"/>
      </rPr>
      <t xml:space="preserve"> </t>
    </r>
  </si>
  <si>
    <r>
      <rPr>
        <u/>
        <sz val="14"/>
        <color rgb="FF000000"/>
        <rFont val="Century Gothic"/>
        <family val="1"/>
      </rPr>
      <t xml:space="preserve">cerca </t>
    </r>
    <r>
      <rPr>
        <sz val="14"/>
        <color rgb="FF000000"/>
        <rFont val="Century Gothic"/>
        <family val="2"/>
      </rPr>
      <t xml:space="preserve">
centro, necesitar, doce
</t>
    </r>
    <r>
      <rPr>
        <u/>
        <sz val="14"/>
        <color rgb="FF000000"/>
        <rFont val="Century Gothic"/>
        <family val="1"/>
      </rPr>
      <t>cierto</t>
    </r>
    <r>
      <rPr>
        <sz val="14"/>
        <color rgb="FF000000"/>
        <rFont val="Century Gothic"/>
        <family val="2"/>
      </rPr>
      <t xml:space="preserve">
decir, ciudad, ciencias</t>
    </r>
  </si>
  <si>
    <r>
      <t xml:space="preserve">The nouns taught this week have regular gender marking (3 fem, 3 masc). Nouns taught in 1.1, week 4 and 5 could be recycled here with the plural indefinite article.
We distinguish 'bolsa' from 'bolso' here. 'Bolsa' covers bags in general (e.g. a bag from a shop), but not handbags (bolso). Note that 'llevar' can be used with nouns in the sense of 'carry' (una bolsa) or 'wear' (una camisa).
Target language: teach 'ayuda' and 'voluntario' with 'necesitar' (e.g., necesito un voluntario, </t>
    </r>
    <r>
      <rPr>
        <sz val="12"/>
        <color rgb="FF000000"/>
        <rFont val="Calibri"/>
        <family val="2"/>
      </rPr>
      <t>¿N</t>
    </r>
    <r>
      <rPr>
        <sz val="12"/>
        <color rgb="FF000000"/>
        <rFont val="Century Gothic"/>
        <family val="2"/>
      </rPr>
      <t>ecesitas ayuda?)
10 minutes: Alphabet practice and pair work on Spelling Bee words</t>
    </r>
  </si>
  <si>
    <r>
      <rPr>
        <u/>
        <sz val="14"/>
        <color rgb="FF000000"/>
        <rFont val="Century Gothic"/>
        <family val="1"/>
      </rPr>
      <t>zona</t>
    </r>
    <r>
      <rPr>
        <sz val="14"/>
        <color rgb="FF000000"/>
        <rFont val="Century Gothic"/>
        <family val="2"/>
      </rPr>
      <t xml:space="preserve">
voz, cabeza, diez, empezar, zapato</t>
    </r>
  </si>
  <si>
    <r>
      <rPr>
        <u/>
        <sz val="14"/>
        <color rgb="FF000000"/>
        <rFont val="Century Gothic"/>
        <family val="1"/>
      </rPr>
      <t>porque</t>
    </r>
    <r>
      <rPr>
        <sz val="14"/>
        <color rgb="FF000000"/>
        <rFont val="Century Gothic"/>
        <family val="2"/>
      </rPr>
      <t xml:space="preserve">
querer, pequeno, parque, quedar, </t>
    </r>
    <r>
      <rPr>
        <sz val="14"/>
        <color rgb="FF000000"/>
        <rFont val="Calibri"/>
        <family val="2"/>
      </rPr>
      <t>¿</t>
    </r>
    <r>
      <rPr>
        <sz val="14"/>
        <color rgb="FF000000"/>
        <rFont val="Century Gothic"/>
        <family val="2"/>
      </rPr>
      <t>qué?</t>
    </r>
  </si>
  <si>
    <r>
      <t>From this week onwards we introduce nouns which end in consonants and pluralise by adding -es. Since these do not follow the gender marking -o = masc, -a =feminine nouns seen in previous weeks, this pluralisation pattern is explicitly taught. (Other frequent words that pluralise with -es include: jugador [1019]; hotel [1163], capital [581], mes [288], joven [423], sector [546] rey [707].)
Ideas for drawing out the form-meaning contrast: (1) Pointing to a picture: 'tiene 1 color versus 3 color</t>
    </r>
    <r>
      <rPr>
        <u/>
        <sz val="12"/>
        <color rgb="FF000000"/>
        <rFont val="Century Gothic"/>
        <family val="2"/>
      </rPr>
      <t>es</t>
    </r>
    <r>
      <rPr>
        <sz val="12"/>
        <color rgb="FF000000"/>
        <rFont val="Century Gothic"/>
        <family val="2"/>
      </rPr>
      <t>'; (2) Talking about oneself: "Tengo 1 plan versus 4 plan</t>
    </r>
    <r>
      <rPr>
        <u/>
        <sz val="12"/>
        <color rgb="FF000000"/>
        <rFont val="Century Gothic"/>
        <family val="2"/>
      </rPr>
      <t>es</t>
    </r>
    <r>
      <rPr>
        <sz val="12"/>
        <color rgb="FF000000"/>
        <rFont val="Century Gothic"/>
        <family val="2"/>
      </rPr>
      <t xml:space="preserve"> hoy"; (3) Using cut-out flowers: Tienes 1 flor versus 3 flor</t>
    </r>
    <r>
      <rPr>
        <u/>
        <sz val="12"/>
        <color rgb="FF000000"/>
        <rFont val="Century Gothic"/>
        <family val="2"/>
      </rPr>
      <t>es</t>
    </r>
    <r>
      <rPr>
        <sz val="12"/>
        <color rgb="FF000000"/>
        <rFont val="Century Gothic"/>
        <family val="2"/>
      </rPr>
      <t>; (4) Pointing to a book: Tiene 1 autor versus 3 autor</t>
    </r>
    <r>
      <rPr>
        <u/>
        <sz val="12"/>
        <color rgb="FF000000"/>
        <rFont val="Century Gothic"/>
        <family val="2"/>
      </rPr>
      <t>es</t>
    </r>
  </si>
  <si>
    <r>
      <rPr>
        <u/>
        <sz val="14"/>
        <color rgb="FF000000"/>
        <rFont val="Century Gothic"/>
        <family val="1"/>
      </rPr>
      <t>quiero</t>
    </r>
    <r>
      <rPr>
        <sz val="14"/>
        <color rgb="FF000000"/>
        <rFont val="Century Gothic"/>
        <family val="2"/>
      </rPr>
      <t xml:space="preserve">
quien, quince, izquierda, equipo, tranquilo</t>
    </r>
  </si>
  <si>
    <r>
      <rPr>
        <u/>
        <sz val="14"/>
        <color rgb="FF000000"/>
        <rFont val="Century Gothic"/>
        <family val="1"/>
      </rPr>
      <t>ganar</t>
    </r>
    <r>
      <rPr>
        <sz val="14"/>
        <color rgb="FF000000"/>
        <rFont val="Century Gothic"/>
        <family val="2"/>
      </rPr>
      <t xml:space="preserve">
 gato, amiga
</t>
    </r>
    <r>
      <rPr>
        <u/>
        <sz val="14"/>
        <color rgb="FF000000"/>
        <rFont val="Century Gothic"/>
        <family val="1"/>
      </rPr>
      <t>gol</t>
    </r>
    <r>
      <rPr>
        <sz val="14"/>
        <color rgb="FF000000"/>
        <rFont val="Century Gothic"/>
        <family val="2"/>
      </rPr>
      <t xml:space="preserve">
conmigo, largo
</t>
    </r>
    <r>
      <rPr>
        <u/>
        <sz val="14"/>
        <color rgb="FF000000"/>
        <rFont val="Century Gothic"/>
        <family val="1"/>
      </rPr>
      <t>preguntar</t>
    </r>
    <r>
      <rPr>
        <sz val="14"/>
        <color rgb="FF000000"/>
        <rFont val="Century Gothic"/>
        <family val="2"/>
      </rPr>
      <t xml:space="preserve">
segundo, seguro</t>
    </r>
  </si>
  <si>
    <r>
      <t>The main aim is to introduce and practice 3rd person plural of SER ('son') versus 3rd person singular ('es'). This distinction becomes important in a couple of weeks where the singular versus plural definite articles  ('el/la' versus 'los/las') will be practised in sentences using 'es/son'. 
'Hay' can be revisited here, to help further clarify the meaning of 'SER' versus 'hay'.  Sentence bulding and linking activities can be used. For example, after a sentence such as  'Hay unos libros', in the next sentence, 'son' is used to refer back to the objects just mentioned (e.g., 'Hay unos zapatos. Son buenos/caros'.)
Note that 'cómo' is taught here for questions asking for general description (</t>
    </r>
    <r>
      <rPr>
        <sz val="12"/>
        <color rgb="FF000000"/>
        <rFont val="Calibri"/>
        <family val="2"/>
      </rPr>
      <t>¿</t>
    </r>
    <r>
      <rPr>
        <sz val="12"/>
        <color rgb="FF000000"/>
        <rFont val="Century Gothic"/>
        <family val="2"/>
      </rPr>
      <t>Cómo es?, ¿Cómo son?). This can apply to both objects and people (i.e. what someone is like in general). Personality adjectives from 1.1, weeks 2,3,4 could therefore be revisited here (alegre, nervioso, tranquilo, serio, raro, tonto, blanco, simpático, guapo).
Phonics: some attention to the 'guo' in 'antiguo' might be needed as this SSC hasn't yet been taught.</t>
    </r>
  </si>
  <si>
    <r>
      <rPr>
        <u/>
        <sz val="14"/>
        <color rgb="FF000000"/>
        <rFont val="Century Gothic"/>
        <family val="1"/>
      </rPr>
      <t>gente</t>
    </r>
    <r>
      <rPr>
        <sz val="14"/>
        <color rgb="FF000000"/>
        <rFont val="Century Gothic"/>
        <family val="2"/>
      </rPr>
      <t xml:space="preserve">
imagen, recoger, gesto
</t>
    </r>
    <r>
      <rPr>
        <u/>
        <sz val="14"/>
        <color rgb="FF000000"/>
        <rFont val="Century Gothic"/>
        <family val="1"/>
      </rPr>
      <t>imaginar</t>
    </r>
    <r>
      <rPr>
        <sz val="14"/>
        <color rgb="FF000000"/>
        <rFont val="Century Gothic"/>
        <family val="2"/>
      </rPr>
      <t xml:space="preserve">
página, elegir,  religión</t>
    </r>
  </si>
  <si>
    <r>
      <t>The main aim is to practise two words for 'the' (for singular nouns) and understand how these words reflect the gender of all nouns. All nouns taught this week have regular gender marking (-o ending for masculine; -a ending for feminine), except 'ciudad' which it is very frequent and thematically related. The word 'ciudad' can be used to point out that students will meet exceptions to the pattern of gender marking on nouns.
'Está' + location can be revisited with 'lejos' and 'cerca'. To avoid cross-linguistic difficulty, we initially use these words in resources without 'de', e.g., 'El museo está cerca'. We will first explicitly teach 'de' with the meaning 'of' in 2.1.5.
Prepositions of place are avoided here as most require 'del' when referring to a masculine noun. This rule doesn't apply to 'entre', however.
10 minutes: Alphabet practice and pair work on Spelling Bee words
Target language: Ask students '</t>
    </r>
    <r>
      <rPr>
        <sz val="12"/>
        <color rgb="FF000000"/>
        <rFont val="Calibri"/>
        <family val="2"/>
      </rPr>
      <t>¿</t>
    </r>
    <r>
      <rPr>
        <sz val="12"/>
        <color rgb="FF000000"/>
        <rFont val="Century Gothic"/>
        <family val="2"/>
      </rPr>
      <t>Quién tiene la respuesta?</t>
    </r>
  </si>
  <si>
    <r>
      <rPr>
        <u/>
        <sz val="14"/>
        <color rgb="FF000000"/>
        <rFont val="Century Gothic"/>
        <family val="1"/>
      </rPr>
      <t>ojo</t>
    </r>
    <r>
      <rPr>
        <sz val="14"/>
        <color rgb="FF000000"/>
        <rFont val="Century Gothic"/>
        <family val="2"/>
      </rPr>
      <t xml:space="preserve">
mejor, mujer, dejar, rojo, julio</t>
    </r>
  </si>
  <si>
    <r>
      <rPr>
        <u/>
        <sz val="14"/>
        <color rgb="FF000000"/>
        <rFont val="Century Gothic"/>
        <family val="2"/>
      </rPr>
      <t>español</t>
    </r>
    <r>
      <rPr>
        <sz val="14"/>
        <color rgb="FF000000"/>
        <rFont val="Century Gothic"/>
        <family val="1"/>
      </rPr>
      <t xml:space="preserve">
año, mañana, niña
</t>
    </r>
    <r>
      <rPr>
        <u/>
        <sz val="14"/>
        <color rgb="FF000000"/>
        <rFont val="Century Gothic"/>
        <family val="2"/>
      </rPr>
      <t>mano</t>
    </r>
    <r>
      <rPr>
        <sz val="14"/>
        <color rgb="FF000000"/>
        <rFont val="Century Gothic"/>
        <family val="1"/>
      </rPr>
      <t xml:space="preserve">
tener, poner, nosotros</t>
    </r>
  </si>
  <si>
    <t>H only</t>
  </si>
  <si>
    <t>NA</t>
  </si>
  <si>
    <t>national day to commemorate historic event</t>
  </si>
  <si>
    <t>fecha* patria, la</t>
  </si>
  <si>
    <t>28 December (equivalent of April Fools' Day)</t>
  </si>
  <si>
    <t>Día de los Inocentes</t>
  </si>
  <si>
    <t>F &amp; H</t>
  </si>
  <si>
    <t>tomato throwing festival</t>
  </si>
  <si>
    <t>Tomatina, la</t>
  </si>
  <si>
    <t>St</t>
  </si>
  <si>
    <t>Sta (santa)</t>
  </si>
  <si>
    <t>Miss</t>
  </si>
  <si>
    <t>Srta (señorita)</t>
  </si>
  <si>
    <t>Mrs</t>
  </si>
  <si>
    <t>Sra (señora)</t>
  </si>
  <si>
    <t>Mr</t>
  </si>
  <si>
    <t>Sr (señor)</t>
  </si>
  <si>
    <t>Easter week</t>
  </si>
  <si>
    <t>Semana* Santa, la</t>
  </si>
  <si>
    <t>the Three Kings</t>
  </si>
  <si>
    <t>Reyes Magos, los</t>
  </si>
  <si>
    <t>Spanish railways</t>
  </si>
  <si>
    <t>Renfe/RENFE</t>
  </si>
  <si>
    <t>.com</t>
  </si>
  <si>
    <t>puntocom</t>
  </si>
  <si>
    <t>Father Christmas</t>
  </si>
  <si>
    <t>Papá Noel</t>
  </si>
  <si>
    <t>London</t>
  </si>
  <si>
    <t>Londres</t>
  </si>
  <si>
    <t>VAT</t>
  </si>
  <si>
    <t>IVA</t>
  </si>
  <si>
    <t>Ireland</t>
  </si>
  <si>
    <t>Irlanda</t>
  </si>
  <si>
    <t>Greece</t>
  </si>
  <si>
    <t>Grecia</t>
  </si>
  <si>
    <t>Great Britain</t>
  </si>
  <si>
    <t>Gran Bretaña</t>
  </si>
  <si>
    <t>Welsh</t>
  </si>
  <si>
    <t>galés</t>
  </si>
  <si>
    <t>Wales</t>
  </si>
  <si>
    <t>Gales</t>
  </si>
  <si>
    <t>Europe</t>
  </si>
  <si>
    <t>Europa</t>
  </si>
  <si>
    <t>United States</t>
  </si>
  <si>
    <t>Estados Unidos, los</t>
  </si>
  <si>
    <t>Scotland</t>
  </si>
  <si>
    <t>Escocia</t>
  </si>
  <si>
    <t>Scot, Scottish</t>
  </si>
  <si>
    <t>escocés</t>
  </si>
  <si>
    <t>USA</t>
  </si>
  <si>
    <t>EEUU (Estados Unidos)</t>
  </si>
  <si>
    <t>Dr</t>
  </si>
  <si>
    <t>Dra (doctora)</t>
  </si>
  <si>
    <t>Dr (doctor)</t>
  </si>
  <si>
    <t>All Souls’ Day</t>
  </si>
  <si>
    <t>Día* de los Muertos*, el</t>
  </si>
  <si>
    <t>public holiday</t>
  </si>
  <si>
    <t>día festivo, el</t>
  </si>
  <si>
    <t>Epiphany, 6 January</t>
  </si>
  <si>
    <t>Día de Reyes, el</t>
  </si>
  <si>
    <t>Canary Islands</t>
  </si>
  <si>
    <t>Canarias, las Islas</t>
  </si>
  <si>
    <t>c/ (calle)</t>
  </si>
  <si>
    <t>high-speed train</t>
  </si>
  <si>
    <t>AVE, el</t>
  </si>
  <si>
    <t>Avda (avenida)</t>
  </si>
  <si>
    <t>@</t>
  </si>
  <si>
    <t>arroba</t>
  </si>
  <si>
    <t>Germany</t>
  </si>
  <si>
    <t>Alemania</t>
  </si>
  <si>
    <t>1st (2nd, 3rd etc)</t>
  </si>
  <si>
    <t>1ª/primera (2ª, 3ª etc)</t>
  </si>
  <si>
    <t>1°/primero* (2°, 3° etc)</t>
  </si>
  <si>
    <t xml:space="preserve">&gt;5000 </t>
  </si>
  <si>
    <t>Really?</t>
  </si>
  <si>
    <t>¿De veras?</t>
  </si>
  <si>
    <t>widower</t>
  </si>
  <si>
    <t>viudo, el</t>
  </si>
  <si>
    <t>Christmas carol</t>
  </si>
  <si>
    <t>villancico, el</t>
  </si>
  <si>
    <t>entrance hall, lobby, foyer</t>
  </si>
  <si>
    <t>vestíbulo, el</t>
  </si>
  <si>
    <t>rubbish dump, tip</t>
  </si>
  <si>
    <t>vertedero, el</t>
  </si>
  <si>
    <t>scissors</t>
  </si>
  <si>
    <t>tijeras, las</t>
  </si>
  <si>
    <t>addiction to tobacco</t>
  </si>
  <si>
    <t>tabaquismo, el</t>
  </si>
  <si>
    <t>range, supply, stock</t>
  </si>
  <si>
    <t>surtido, el</t>
  </si>
  <si>
    <t>sweatshirt</t>
  </si>
  <si>
    <t>sudadera, la</t>
  </si>
  <si>
    <t>basement, cellar</t>
  </si>
  <si>
    <t>sótano, el</t>
  </si>
  <si>
    <t>sunshade, parasol</t>
  </si>
  <si>
    <t>sombrilla, la</t>
  </si>
  <si>
    <t>overweight, obesity</t>
  </si>
  <si>
    <t>sobrepeso, el</t>
  </si>
  <si>
    <t>withdrawal symptoms</t>
  </si>
  <si>
    <t>síndrome de abstinencia, el</t>
  </si>
  <si>
    <t>HIV positive</t>
  </si>
  <si>
    <t>seropositivo</t>
  </si>
  <si>
    <t>drought</t>
  </si>
  <si>
    <t>sequía, la</t>
  </si>
  <si>
    <t>traffic lights</t>
  </si>
  <si>
    <t>semáforo, el</t>
  </si>
  <si>
    <t>tasty</t>
  </si>
  <si>
    <t>sabroso</t>
  </si>
  <si>
    <t>widget</t>
  </si>
  <si>
    <t>reproductor, el</t>
  </si>
  <si>
    <t>to fill in</t>
  </si>
  <si>
    <t>rellenar</t>
  </si>
  <si>
    <t>refund</t>
  </si>
  <si>
    <t>reembolso, el</t>
  </si>
  <si>
    <t>cardigan</t>
  </si>
  <si>
    <t>rebeca, la</t>
  </si>
  <si>
    <t>tip</t>
  </si>
  <si>
    <t>propina, la</t>
  </si>
  <si>
    <t>joint</t>
  </si>
  <si>
    <t>porro, el</t>
  </si>
  <si>
    <t>canoeing</t>
  </si>
  <si>
    <t>piragüismo, el</t>
  </si>
  <si>
    <t>shutters, venetian blinds</t>
  </si>
  <si>
    <t>persianas, las</t>
  </si>
  <si>
    <t>tights</t>
  </si>
  <si>
    <t>panty, el</t>
  </si>
  <si>
    <t>optional</t>
  </si>
  <si>
    <t>optativo</t>
  </si>
  <si>
    <t>NGO (non-governmental organisation)</t>
  </si>
  <si>
    <t>ONG, la</t>
  </si>
  <si>
    <t>nut, walnut</t>
  </si>
  <si>
    <t>nuez, la</t>
  </si>
  <si>
    <t>harmful</t>
  </si>
  <si>
    <t>nocivo</t>
  </si>
  <si>
    <t>fitted carpet</t>
  </si>
  <si>
    <t>moqueta, la</t>
  </si>
  <si>
    <t>hake</t>
  </si>
  <si>
    <t>merluza, la</t>
  </si>
  <si>
    <t>to have a snack/picnic</t>
  </si>
  <si>
    <t>merendar</t>
  </si>
  <si>
    <t>peach</t>
  </si>
  <si>
    <t>melocotón, el</t>
  </si>
  <si>
    <t>stockings</t>
  </si>
  <si>
    <t>medias, las</t>
  </si>
  <si>
    <t>Mexican musician</t>
  </si>
  <si>
    <t>mariachi, el</t>
  </si>
  <si>
    <t>mistreatment, abuse</t>
  </si>
  <si>
    <t>maltrato, el</t>
  </si>
  <si>
    <t>to mistreat, abuse</t>
  </si>
  <si>
    <t>maltratar</t>
  </si>
  <si>
    <t>bullying</t>
  </si>
  <si>
    <t>intimidación, la</t>
  </si>
  <si>
    <t>Internet user</t>
  </si>
  <si>
    <t>internauta, el</t>
  </si>
  <si>
    <t>sunstroke</t>
  </si>
  <si>
    <t>insolación, la</t>
  </si>
  <si>
    <t>wireless</t>
  </si>
  <si>
    <t>inalámbrico</t>
  </si>
  <si>
    <t>hurricane</t>
  </si>
  <si>
    <t>huracán, el</t>
  </si>
  <si>
    <t>orphan</t>
  </si>
  <si>
    <t>huérfano, el</t>
  </si>
  <si>
    <t>26 [hacer] &gt;5000 [trasbordo]</t>
  </si>
  <si>
    <t>to change, to transfer</t>
  </si>
  <si>
    <t>hacer transbordo</t>
  </si>
  <si>
    <t>granjero, el</t>
  </si>
  <si>
    <t>greedy</t>
  </si>
  <si>
    <t>glotón</t>
  </si>
  <si>
    <t>twin</t>
  </si>
  <si>
    <t>gemelo, el</t>
  </si>
  <si>
    <t>cowboy</t>
  </si>
  <si>
    <t>gaucho, el</t>
  </si>
  <si>
    <t>1516 [gas] &gt;5000 [escape]</t>
  </si>
  <si>
    <t>exhaust fumes</t>
  </si>
  <si>
    <t>gases de escape, los</t>
  </si>
  <si>
    <t>hooligan, lout, troublemaker</t>
  </si>
  <si>
    <t>gamberro, el</t>
  </si>
  <si>
    <t>to ruin, to spoil</t>
  </si>
  <si>
    <t>estropear</t>
  </si>
  <si>
    <t>wrapping, packaging; container</t>
  </si>
  <si>
    <t>envase, el</t>
  </si>
  <si>
    <t>to make dirty, to soil, to make a mess</t>
  </si>
  <si>
    <t>ensuciar</t>
  </si>
  <si>
    <t>(electrical) appliances</t>
  </si>
  <si>
    <t>electrodomésticos, los</t>
  </si>
  <si>
    <t>309 [efecto] &gt;5000 [invernadero]</t>
  </si>
  <si>
    <t>greenhouse effect</t>
  </si>
  <si>
    <t>efecto invernadero, el</t>
  </si>
  <si>
    <t>ID card</t>
  </si>
  <si>
    <t>DNI</t>
  </si>
  <si>
    <t>fancy dress</t>
  </si>
  <si>
    <t>disfraz, el</t>
  </si>
  <si>
    <t>waste, rubbish, squandering</t>
  </si>
  <si>
    <t>desperdicio, el</t>
  </si>
  <si>
    <t>rubbish, waste</t>
  </si>
  <si>
    <t>desechos, los</t>
  </si>
  <si>
    <t>to block (screen)</t>
  </si>
  <si>
    <t>desactivar</t>
  </si>
  <si>
    <t>careful</t>
  </si>
  <si>
    <t>cuidadoso</t>
  </si>
  <si>
    <t>polite</t>
  </si>
  <si>
    <t>cortés</t>
  </si>
  <si>
    <t>password</t>
  </si>
  <si>
    <t>contraseña, la</t>
  </si>
  <si>
    <t>accountant</t>
  </si>
  <si>
    <t>contable, el</t>
  </si>
  <si>
    <t>coward</t>
  </si>
  <si>
    <t>cobarde</t>
  </si>
  <si>
    <t>jealous</t>
  </si>
  <si>
    <t>celoso</t>
  </si>
  <si>
    <t>(leather) jacket</t>
  </si>
  <si>
    <t>cazadora, la</t>
  </si>
  <si>
    <t>postman</t>
  </si>
  <si>
    <t>cartero, el</t>
  </si>
  <si>
    <t>joiner, carpenter</t>
  </si>
  <si>
    <t>carpintero, el</t>
  </si>
  <si>
    <t>nightgown</t>
  </si>
  <si>
    <t>camisón, el</t>
  </si>
  <si>
    <t>lorry driver</t>
  </si>
  <si>
    <t>camionero, el</t>
  </si>
  <si>
    <t>&lt;5000 [calentamiento] 2111 [global]</t>
  </si>
  <si>
    <t>global warming</t>
  </si>
  <si>
    <t>calentamiento global, el</t>
  </si>
  <si>
    <t>armchair</t>
  </si>
  <si>
    <t>butaca, la</t>
  </si>
  <si>
    <t>search engine</t>
  </si>
  <si>
    <t>buscador, el</t>
  </si>
  <si>
    <t>scarf</t>
  </si>
  <si>
    <t>bufanda, la</t>
  </si>
  <si>
    <t>to get a tan</t>
  </si>
  <si>
    <t>broncearse</t>
  </si>
  <si>
    <t>drinking party in the street</t>
  </si>
  <si>
    <t>botellón, el</t>
  </si>
  <si>
    <t>bus pass</t>
  </si>
  <si>
    <t>bonobús, el</t>
  </si>
  <si>
    <t>2948 [barrera] &gt;5000 [generacional]</t>
  </si>
  <si>
    <t>generation gap</t>
  </si>
  <si>
    <t>barrera generacional, la</t>
  </si>
  <si>
    <t>1311 [banda] &gt;5000 [sonora]</t>
  </si>
  <si>
    <t>soundtrack</t>
  </si>
  <si>
    <t>banda sonora, la</t>
  </si>
  <si>
    <t>cod</t>
  </si>
  <si>
    <t>bacalao, el</t>
  </si>
  <si>
    <t>flight attendant</t>
  </si>
  <si>
    <t>azafata, la</t>
  </si>
  <si>
    <t>broken down</t>
  </si>
  <si>
    <t>averiado</t>
  </si>
  <si>
    <t>breakdown, fault</t>
  </si>
  <si>
    <t>avería, la</t>
  </si>
  <si>
    <t>mean, miserly</t>
  </si>
  <si>
    <t>avaro</t>
  </si>
  <si>
    <t>traffic jam</t>
  </si>
  <si>
    <t>atasco, el</t>
  </si>
  <si>
    <t>1116 [ataque] &gt;5000 [cardíaco]</t>
  </si>
  <si>
    <t>heart attack</t>
  </si>
  <si>
    <t>ataque cardíaco, el</t>
  </si>
  <si>
    <t>disgusting</t>
  </si>
  <si>
    <t>asqueroso</t>
  </si>
  <si>
    <t>roast(ed)</t>
  </si>
  <si>
    <t>asado</t>
  </si>
  <si>
    <t>nickname</t>
  </si>
  <si>
    <t>apodo, el</t>
  </si>
  <si>
    <t>to fancy, to feel like</t>
  </si>
  <si>
    <t>apetecer</t>
  </si>
  <si>
    <t>brick-layer, building worker</t>
  </si>
  <si>
    <t>albañil, el</t>
  </si>
  <si>
    <t>customs</t>
  </si>
  <si>
    <t>aduana, la</t>
  </si>
  <si>
    <t>to attach</t>
  </si>
  <si>
    <t>adjuntar</t>
  </si>
  <si>
    <t>fan</t>
  </si>
  <si>
    <t>abanico, el</t>
  </si>
  <si>
    <t>seventh</t>
  </si>
  <si>
    <t>séptimo</t>
  </si>
  <si>
    <t>eighth</t>
  </si>
  <si>
    <t>octavo</t>
  </si>
  <si>
    <t>ninth</t>
  </si>
  <si>
    <t>noveno</t>
  </si>
  <si>
    <t>(fruit) juice</t>
  </si>
  <si>
    <t>zumo (de fruta), el</t>
  </si>
  <si>
    <t>359 [zona] &gt;5000 [péatonal]</t>
  </si>
  <si>
    <t>pedestrian zone/area</t>
  </si>
  <si>
    <t>zona peatonal, la</t>
  </si>
  <si>
    <t>shoe shop</t>
  </si>
  <si>
    <t>zapatería, la</t>
  </si>
  <si>
    <t>carrot</t>
  </si>
  <si>
    <t>zanahoria, la</t>
  </si>
  <si>
    <t>veterinary surgeon</t>
  </si>
  <si>
    <t>veterinario, el</t>
  </si>
  <si>
    <t>changing rooms</t>
  </si>
  <si>
    <t>vestuarios, los</t>
  </si>
  <si>
    <t>jeans</t>
  </si>
  <si>
    <t>vaqueros, los</t>
  </si>
  <si>
    <t>grapes</t>
  </si>
  <si>
    <t>uvas, las</t>
  </si>
  <si>
    <t>thunder</t>
  </si>
  <si>
    <t>trueno, el</t>
  </si>
  <si>
    <t>(school) term, three month period</t>
  </si>
  <si>
    <t>trimestre, el</t>
  </si>
  <si>
    <t>naughty, mischievous</t>
  </si>
  <si>
    <t>travieso</t>
  </si>
  <si>
    <t>translator</t>
  </si>
  <si>
    <t>traductor, el</t>
  </si>
  <si>
    <t>toast</t>
  </si>
  <si>
    <t>tostada, la</t>
  </si>
  <si>
    <t>omelette</t>
  </si>
  <si>
    <t>tortilla, la</t>
  </si>
  <si>
    <t>stormy</t>
  </si>
  <si>
    <t>tormentoso</t>
  </si>
  <si>
    <t>bullfighter</t>
  </si>
  <si>
    <t>torero, el</t>
  </si>
  <si>
    <t>133 [tomar] 46 [año] 473 [libre] &gt;5000 [sabático]</t>
  </si>
  <si>
    <t>to take a gap year</t>
  </si>
  <si>
    <t>tomar* un año libre*/sabático</t>
  </si>
  <si>
    <t>1515 [tienda] &gt;5000 [comestible]</t>
  </si>
  <si>
    <t>grocery store</t>
  </si>
  <si>
    <t>tienda* de comestibles, la</t>
  </si>
  <si>
    <t>1515 [tienda] 182 [fin] &gt;5000 [benéfico]</t>
  </si>
  <si>
    <t>charity shop</t>
  </si>
  <si>
    <t>tienda* con fines* benéficos, la</t>
  </si>
  <si>
    <t>fork</t>
  </si>
  <si>
    <t>tenedor, el</t>
  </si>
  <si>
    <t>mild, temperate</t>
  </si>
  <si>
    <t>templado</t>
  </si>
  <si>
    <t>work from home</t>
  </si>
  <si>
    <t>teletrabajo*, el</t>
  </si>
  <si>
    <t>soap opera</t>
  </si>
  <si>
    <t>telenovela, la</t>
  </si>
  <si>
    <t>ticket office</t>
  </si>
  <si>
    <t>taquilla, la</t>
  </si>
  <si>
    <t>box office</t>
  </si>
  <si>
    <t>nibbles, bar snacks</t>
  </si>
  <si>
    <t>tapas, las</t>
  </si>
  <si>
    <t>South American</t>
  </si>
  <si>
    <t>sudamericano</t>
  </si>
  <si>
    <t>outstanding</t>
  </si>
  <si>
    <t>sobresaliente</t>
  </si>
  <si>
    <t>AIDS</t>
  </si>
  <si>
    <t>sida, el</t>
  </si>
  <si>
    <t>salami</t>
  </si>
  <si>
    <t>salchichón, el</t>
  </si>
  <si>
    <t>sausage</t>
  </si>
  <si>
    <t>salchicha, la</t>
  </si>
  <si>
    <t>salty</t>
  </si>
  <si>
    <t>salado</t>
  </si>
  <si>
    <t>841 [sala] &gt;5000 [chat]</t>
  </si>
  <si>
    <t>chat room</t>
  </si>
  <si>
    <t>sala* de chat, la</t>
  </si>
  <si>
    <t>noisy</t>
  </si>
  <si>
    <t>ruidoso</t>
  </si>
  <si>
    <t>curly</t>
  </si>
  <si>
    <t>rizado</t>
  </si>
  <si>
    <t>renewable</t>
  </si>
  <si>
    <t>renovable</t>
  </si>
  <si>
    <t>resource</t>
  </si>
  <si>
    <t>recurso, el</t>
  </si>
  <si>
    <t>break, recess, playtime, recreation</t>
  </si>
  <si>
    <t>recreo, el</t>
  </si>
  <si>
    <t>to recycle</t>
  </si>
  <si>
    <t>reciclar</t>
  </si>
  <si>
    <t>recycling</t>
  </si>
  <si>
    <t>reciclaje, el</t>
  </si>
  <si>
    <t>receipt</t>
  </si>
  <si>
    <t>recibo, el</t>
  </si>
  <si>
    <t>rechargeable</t>
  </si>
  <si>
    <t>recargable</t>
  </si>
  <si>
    <t>sales</t>
  </si>
  <si>
    <t>rebajas, las</t>
  </si>
  <si>
    <t>to reduce (price; weight)</t>
  </si>
  <si>
    <t>rebajar</t>
  </si>
  <si>
    <t>portion</t>
  </si>
  <si>
    <t>ración, la</t>
  </si>
  <si>
    <t>forecast</t>
  </si>
  <si>
    <t>pronóstico, el</t>
  </si>
  <si>
    <t>worrying</t>
  </si>
  <si>
    <t>preocupante</t>
  </si>
  <si>
    <t>postcard</t>
  </si>
  <si>
    <t>postal, la</t>
  </si>
  <si>
    <t>sports centre</t>
  </si>
  <si>
    <t>polideportivo, el</t>
  </si>
  <si>
    <t>police (adj)</t>
  </si>
  <si>
    <t>policíaco</t>
  </si>
  <si>
    <t>banana</t>
  </si>
  <si>
    <t>plátano, el</t>
  </si>
  <si>
    <t>smart board</t>
  </si>
  <si>
    <t>pizarra interactiva, la</t>
  </si>
  <si>
    <t>pineapple</t>
  </si>
  <si>
    <t>piña, la</t>
  </si>
  <si>
    <t>green pepper</t>
  </si>
  <si>
    <t>pimiento, el</t>
  </si>
  <si>
    <t>pepper</t>
  </si>
  <si>
    <t>pimienta, la</t>
  </si>
  <si>
    <t>spicy</t>
  </si>
  <si>
    <t>picante</t>
  </si>
  <si>
    <t>fish monger’s</t>
  </si>
  <si>
    <t>pescadería, la</t>
  </si>
  <si>
    <t>lazy, idle</t>
  </si>
  <si>
    <t>perezoso</t>
  </si>
  <si>
    <t>pear</t>
  </si>
  <si>
    <t>pera, la</t>
  </si>
  <si>
    <t>hairdresser</t>
  </si>
  <si>
    <t>peluquero, el</t>
  </si>
  <si>
    <t>hairdresser’s</t>
  </si>
  <si>
    <t>peluquería, la</t>
  </si>
  <si>
    <t>red-haired</t>
  </si>
  <si>
    <t>pelirrojo</t>
  </si>
  <si>
    <t>freckles</t>
  </si>
  <si>
    <t>pecas, las</t>
  </si>
  <si>
    <t>to skate</t>
  </si>
  <si>
    <t>patinar</t>
  </si>
  <si>
    <t>skating</t>
  </si>
  <si>
    <t>patinaje, el</t>
  </si>
  <si>
    <t>potato</t>
  </si>
  <si>
    <t>patata, la</t>
  </si>
  <si>
    <t>pastry shop</t>
  </si>
  <si>
    <t>pastelería, la</t>
  </si>
  <si>
    <t>cake, pie</t>
  </si>
  <si>
    <t>pastel, el</t>
  </si>
  <si>
    <t>Easter</t>
  </si>
  <si>
    <t>Pascua, la</t>
  </si>
  <si>
    <t>1354 [parque] &gt;5000 [temático]</t>
  </si>
  <si>
    <t>theme park</t>
  </si>
  <si>
    <t>parque* temático, el</t>
  </si>
  <si>
    <t>umbrella</t>
  </si>
  <si>
    <t>paraguas, el</t>
  </si>
  <si>
    <t>state owned hotel (in Spain)</t>
  </si>
  <si>
    <t>parador, el</t>
  </si>
  <si>
    <t>stop</t>
  </si>
  <si>
    <t>parada, la</t>
  </si>
  <si>
    <t>stationery shop</t>
  </si>
  <si>
    <t>papelería, la</t>
  </si>
  <si>
    <t>wastepaper basket</t>
  </si>
  <si>
    <t>papelera, la</t>
  </si>
  <si>
    <t>39 [papel] &gt;5000 [higiénico]</t>
  </si>
  <si>
    <t>toilet paper</t>
  </si>
  <si>
    <t>papel higiénico, el</t>
  </si>
  <si>
    <t>baker</t>
  </si>
  <si>
    <t>panadero, el</t>
  </si>
  <si>
    <t>bakery</t>
  </si>
  <si>
    <t>panadería, la</t>
  </si>
  <si>
    <t>pocket money</t>
  </si>
  <si>
    <t>paga, la</t>
  </si>
  <si>
    <t>stepfather</t>
  </si>
  <si>
    <t>padrastro, el</t>
  </si>
  <si>
    <t>531 [organización] &gt;5000 [benéfico]</t>
  </si>
  <si>
    <t>charitable organisation</t>
  </si>
  <si>
    <t>organización benéfica, la</t>
  </si>
  <si>
    <t>free time, leisure</t>
  </si>
  <si>
    <t>ocio, el</t>
  </si>
  <si>
    <t>193 [obra] &gt;5000 [benéfico]</t>
  </si>
  <si>
    <t>obra benéfica, la</t>
  </si>
  <si>
    <t>cloudy</t>
  </si>
  <si>
    <t>nublado/nuboso</t>
  </si>
  <si>
    <t>New Year's Eve</t>
  </si>
  <si>
    <t>Nochevieja</t>
  </si>
  <si>
    <t>Christmas Eve</t>
  </si>
  <si>
    <t>Nochebuena</t>
  </si>
  <si>
    <t>(non) smoking</t>
  </si>
  <si>
    <t>(no) fumador</t>
  </si>
  <si>
    <t>fridge</t>
  </si>
  <si>
    <t>nevera, la</t>
  </si>
  <si>
    <t>to snow</t>
  </si>
  <si>
    <t>nevar</t>
  </si>
  <si>
    <t>swimming</t>
  </si>
  <si>
    <t>natación, la</t>
  </si>
  <si>
    <t>nata, la</t>
  </si>
  <si>
    <t>purple, violet</t>
  </si>
  <si>
    <t>morado</t>
  </si>
  <si>
    <t>skateboard</t>
  </si>
  <si>
    <t>monopatín, el</t>
  </si>
  <si>
    <t>purse</t>
  </si>
  <si>
    <t>monedero, el</t>
  </si>
  <si>
    <t>rucksack, school bag</t>
  </si>
  <si>
    <t>mochila, la</t>
  </si>
  <si>
    <t>microwave oven</t>
  </si>
  <si>
    <t>microondas, el</t>
  </si>
  <si>
    <t>mosque</t>
  </si>
  <si>
    <t>mezquita, la</t>
  </si>
  <si>
    <t>jam</t>
  </si>
  <si>
    <t>mermelada, la</t>
  </si>
  <si>
    <t>snack/picnic</t>
  </si>
  <si>
    <t>merienda, la</t>
  </si>
  <si>
    <t>liar</t>
  </si>
  <si>
    <t>mentiroso</t>
  </si>
  <si>
    <t>medioambiental</t>
  </si>
  <si>
    <t>seafood</t>
  </si>
  <si>
    <t>mariscos, los</t>
  </si>
  <si>
    <t>butter</t>
  </si>
  <si>
    <t>mantequilla, la</t>
  </si>
  <si>
    <t>unhealthy</t>
  </si>
  <si>
    <t>malsano</t>
  </si>
  <si>
    <t>to waste, to misuse, to squander</t>
  </si>
  <si>
    <t>malgastar</t>
  </si>
  <si>
    <t>rude</t>
  </si>
  <si>
    <t>maleducado</t>
  </si>
  <si>
    <t>stepmother</t>
  </si>
  <si>
    <t>madrastra, la</t>
  </si>
  <si>
    <t>vegetables, pulses</t>
  </si>
  <si>
    <t>legumbres, las</t>
  </si>
  <si>
    <t>lettuce</t>
  </si>
  <si>
    <t>lechuga, la</t>
  </si>
  <si>
    <t>dishwasher</t>
  </si>
  <si>
    <t>lavaplatos, el</t>
  </si>
  <si>
    <t>washing machine</t>
  </si>
  <si>
    <t>lavadora, la</t>
  </si>
  <si>
    <t>washbasin</t>
  </si>
  <si>
    <t>lavabo, el</t>
  </si>
  <si>
    <t>toy shop</t>
  </si>
  <si>
    <t>juguetería, la</t>
  </si>
  <si>
    <t>string beans</t>
  </si>
  <si>
    <t>judías verdes, las</t>
  </si>
  <si>
    <t>to retire</t>
  </si>
  <si>
    <t>jubilarse</t>
  </si>
  <si>
    <t>OAP, pensioner</t>
  </si>
  <si>
    <t>jubilado, el</t>
  </si>
  <si>
    <t>retired</t>
  </si>
  <si>
    <t>jubilado</t>
  </si>
  <si>
    <t>jeweller’s</t>
  </si>
  <si>
    <t>joyería, la</t>
  </si>
  <si>
    <t>gardener</t>
  </si>
  <si>
    <t>jardinero, el</t>
  </si>
  <si>
    <t>cured ham</t>
  </si>
  <si>
    <t>jamón serrano, el</t>
  </si>
  <si>
    <t>boiled ham</t>
  </si>
  <si>
    <t>jamón (de york), el</t>
  </si>
  <si>
    <t>unsafe, uncertain</t>
  </si>
  <si>
    <t>inseguro</t>
  </si>
  <si>
    <t>worrying, disturbing</t>
  </si>
  <si>
    <t>inquietante</t>
  </si>
  <si>
    <t>IT</t>
  </si>
  <si>
    <t>informática, la</t>
  </si>
  <si>
    <t>horroroso</t>
  </si>
  <si>
    <t>honrado</t>
  </si>
  <si>
    <t>stepbrother</t>
  </si>
  <si>
    <t>hermanastro, el</t>
  </si>
  <si>
    <t>helar</t>
  </si>
  <si>
    <t>ice cream parlour</t>
  </si>
  <si>
    <t>heladería, la</t>
  </si>
  <si>
    <t>talkative</t>
  </si>
  <si>
    <t>hablador</t>
  </si>
  <si>
    <t>peas</t>
  </si>
  <si>
    <t>guisantes, los</t>
  </si>
  <si>
    <t>guidebook</t>
  </si>
  <si>
    <t>guía, la</t>
  </si>
  <si>
    <t>cool</t>
  </si>
  <si>
    <t>guay</t>
  </si>
  <si>
    <t>farm</t>
  </si>
  <si>
    <t>granja, la</t>
  </si>
  <si>
    <t>cap</t>
  </si>
  <si>
    <t>gorra, la</t>
  </si>
  <si>
    <t>gymnasium</t>
  </si>
  <si>
    <t>gimnasio, el</t>
  </si>
  <si>
    <t>gymnastics</t>
  </si>
  <si>
    <t>gimnasia, la</t>
  </si>
  <si>
    <t>cold soup</t>
  </si>
  <si>
    <t>gazpacho, el</t>
  </si>
  <si>
    <t>prawns</t>
  </si>
  <si>
    <t>gambas, las</t>
  </si>
  <si>
    <t>biscuit</t>
  </si>
  <si>
    <t>galleta, la</t>
  </si>
  <si>
    <t>glasses</t>
  </si>
  <si>
    <t>gafas, las</t>
  </si>
  <si>
    <t>to work, to function</t>
  </si>
  <si>
    <t>(passive) smoker</t>
  </si>
  <si>
    <t>fumador (pasivo), el</t>
  </si>
  <si>
    <t>strawberry</t>
  </si>
  <si>
    <t>fresa, la</t>
  </si>
  <si>
    <t>kitchen sink</t>
  </si>
  <si>
    <t>fregadero, el</t>
  </si>
  <si>
    <t>leaflet, pamphlet</t>
  </si>
  <si>
    <t>folleto, el</t>
  </si>
  <si>
    <t>crème caramel</t>
  </si>
  <si>
    <t>flan, el</t>
  </si>
  <si>
    <t>steak</t>
  </si>
  <si>
    <t>filete, el</t>
  </si>
  <si>
    <t>great, fantastic</t>
  </si>
  <si>
    <t>fenomenal</t>
  </si>
  <si>
    <t>&gt;5000 [encontrar]</t>
  </si>
  <si>
    <t>to annoy, to bother</t>
  </si>
  <si>
    <t>fastidiar</t>
  </si>
  <si>
    <t>pencil case</t>
  </si>
  <si>
    <t>estuche, el</t>
  </si>
  <si>
    <t>stressing, stressful</t>
  </si>
  <si>
    <t>estresante</t>
  </si>
  <si>
    <t>shelves</t>
  </si>
  <si>
    <t>estantería, la</t>
  </si>
  <si>
    <t>shelf</t>
  </si>
  <si>
    <t>estante, el</t>
  </si>
  <si>
    <t>tobacconist’s</t>
  </si>
  <si>
    <t>estanco, el</t>
  </si>
  <si>
    <t>to ski</t>
  </si>
  <si>
    <t>esquiar</t>
  </si>
  <si>
    <t>skiing</t>
  </si>
  <si>
    <t>esquí, el</t>
  </si>
  <si>
    <t>horse riding</t>
  </si>
  <si>
    <t>equitación, la</t>
  </si>
  <si>
    <t>luggage</t>
  </si>
  <si>
    <t>equipaje, el</t>
  </si>
  <si>
    <t>exciting, thrilling, moving</t>
  </si>
  <si>
    <t>emocionante</t>
  </si>
  <si>
    <t>&gt;5000 [emboarrachar]</t>
  </si>
  <si>
    <t>to get drunk</t>
  </si>
  <si>
    <t>emborracharse</t>
  </si>
  <si>
    <t>electrician</t>
  </si>
  <si>
    <t>electricista, el</t>
  </si>
  <si>
    <t>selfish</t>
  </si>
  <si>
    <t>egoísta</t>
  </si>
  <si>
    <t>&gt;5000 [duchar]</t>
  </si>
  <si>
    <t>to have a shower</t>
  </si>
  <si>
    <t>ducharse</t>
  </si>
  <si>
    <t>shower</t>
  </si>
  <si>
    <t>ducha, la</t>
  </si>
  <si>
    <t>to take drugs</t>
  </si>
  <si>
    <t>drogarse</t>
  </si>
  <si>
    <t>disadvantage</t>
  </si>
  <si>
    <t>desventaja, la</t>
  </si>
  <si>
    <t>clear (skies)</t>
  </si>
  <si>
    <t>despejado</t>
  </si>
  <si>
    <t>disobedient</t>
  </si>
  <si>
    <t>desobediente</t>
  </si>
  <si>
    <t>discount</t>
  </si>
  <si>
    <t>descuento, el</t>
  </si>
  <si>
    <t>to have breakfast</t>
  </si>
  <si>
    <t>desayunar</t>
  </si>
  <si>
    <t>sports person</t>
  </si>
  <si>
    <t>deportista, el/la</t>
  </si>
  <si>
    <t>sporty</t>
  </si>
  <si>
    <t>deportista</t>
  </si>
  <si>
    <t>1489 [deporte] &gt;5000 [acuático]</t>
  </si>
  <si>
    <t>water sports</t>
  </si>
  <si>
    <t>deportes* acuáticos, los</t>
  </si>
  <si>
    <t>shop assistant</t>
  </si>
  <si>
    <t>dependiente, el</t>
  </si>
  <si>
    <t>to disappoint</t>
  </si>
  <si>
    <t>decepcionar</t>
  </si>
  <si>
    <t>disappointing</t>
  </si>
  <si>
    <t>decepcionante</t>
  </si>
  <si>
    <t>&gt;5000 [decepcionar]</t>
  </si>
  <si>
    <t>disappointed</t>
  </si>
  <si>
    <t>decepcionado</t>
  </si>
  <si>
    <t>veal</t>
  </si>
  <si>
    <t>de ternera</t>
  </si>
  <si>
    <t>lamb</t>
  </si>
  <si>
    <t>de cordero</t>
  </si>
  <si>
    <t>spoon</t>
  </si>
  <si>
    <t>cuchara, la</t>
  </si>
  <si>
    <t>cruise</t>
  </si>
  <si>
    <t>crucero, el</t>
  </si>
  <si>
    <t>bullfight</t>
  </si>
  <si>
    <t>corrida, la</t>
  </si>
  <si>
    <t>container</t>
  </si>
  <si>
    <t>contenedor, el</t>
  </si>
  <si>
    <t>comprensivo</t>
  </si>
  <si>
    <t>cabbage</t>
  </si>
  <si>
    <t>col, la</t>
  </si>
  <si>
    <t>cook</t>
  </si>
  <si>
    <t>cocinero, el</t>
  </si>
  <si>
    <t>fritters</t>
  </si>
  <si>
    <t>churros, los</t>
  </si>
  <si>
    <t>chop</t>
  </si>
  <si>
    <t>chuleta, la</t>
  </si>
  <si>
    <t>chubasco, el</t>
  </si>
  <si>
    <t>chorizo, el</t>
  </si>
  <si>
    <t>chewing gum</t>
  </si>
  <si>
    <t>chicle, el</t>
  </si>
  <si>
    <t>tracksuit</t>
  </si>
  <si>
    <t>chandal, el</t>
  </si>
  <si>
    <t>mushrooms</t>
  </si>
  <si>
    <t>champiñones, los</t>
  </si>
  <si>
    <t>bungalow, house</t>
  </si>
  <si>
    <t>chalet/chalé, el</t>
  </si>
  <si>
    <t>lawn</t>
  </si>
  <si>
    <t>césped, el</t>
  </si>
  <si>
    <t>céntimo, el</t>
  </si>
  <si>
    <t>onion</t>
  </si>
  <si>
    <t>cebolla, la</t>
  </si>
  <si>
    <t>castanets</t>
  </si>
  <si>
    <t>castañuelas, las</t>
  </si>
  <si>
    <t>chestnut, brown</t>
  </si>
  <si>
    <t>castaño</t>
  </si>
  <si>
    <t>wedding</t>
  </si>
  <si>
    <t>casamiento, el</t>
  </si>
  <si>
    <t>butcher</t>
  </si>
  <si>
    <t>carnicero, el</t>
  </si>
  <si>
    <t>butcher’s</t>
  </si>
  <si>
    <t>carnicería, la</t>
  </si>
  <si>
    <t>pass; card</t>
  </si>
  <si>
    <t>carnet*, el</t>
  </si>
  <si>
    <t>&gt;5000 [carnet] 1806 [identidad]</t>
  </si>
  <si>
    <t>identity card</t>
  </si>
  <si>
    <t>carnet* de identidad, el</t>
  </si>
  <si>
    <t>&gt;5000 [carnet] 998 [conducir]</t>
  </si>
  <si>
    <t>driving licence</t>
  </si>
  <si>
    <t>carnet* de conducir*, el</t>
  </si>
  <si>
    <t>boiled sweet</t>
  </si>
  <si>
    <t>caramelo, el</t>
  </si>
  <si>
    <t>camp site; camping</t>
  </si>
  <si>
    <t>camping, el</t>
  </si>
  <si>
    <t>waiter</t>
  </si>
  <si>
    <t>camarero, el</t>
  </si>
  <si>
    <t>bald</t>
  </si>
  <si>
    <t>calvo</t>
  </si>
  <si>
    <t>hot, warm</t>
  </si>
  <si>
    <t>caluroso</t>
  </si>
  <si>
    <t>heating</t>
  </si>
  <si>
    <t>calefacción, la</t>
  </si>
  <si>
    <t>socks</t>
  </si>
  <si>
    <t>calcetines, los</t>
  </si>
  <si>
    <t>squid</t>
  </si>
  <si>
    <t>calamares, los</t>
  </si>
  <si>
    <t>bank-teller, cashier</t>
  </si>
  <si>
    <t>cajero, el</t>
  </si>
  <si>
    <t>mail box</t>
  </si>
  <si>
    <t>buzón, el</t>
  </si>
  <si>
    <t>bolígrafo, el</t>
  </si>
  <si>
    <t>bowling alley</t>
  </si>
  <si>
    <t>bolera, la</t>
  </si>
  <si>
    <t>sandwich</t>
  </si>
  <si>
    <t>bocadillo, el</t>
  </si>
  <si>
    <t>blouse</t>
  </si>
  <si>
    <t>blusa, la</t>
  </si>
  <si>
    <t>bistec, el</t>
  </si>
  <si>
    <t>billiards</t>
  </si>
  <si>
    <t>billar, el</t>
  </si>
  <si>
    <t>swimming costume</t>
  </si>
  <si>
    <t>bañador, el</t>
  </si>
  <si>
    <t>basketball</t>
  </si>
  <si>
    <t>baloncesto, el</t>
  </si>
  <si>
    <t>motorway</t>
  </si>
  <si>
    <t>autopista, la</t>
  </si>
  <si>
    <t>coach</t>
  </si>
  <si>
    <t>autocar, el</t>
  </si>
  <si>
    <t>absent</t>
  </si>
  <si>
    <t>ausente</t>
  </si>
  <si>
    <t>tuna</t>
  </si>
  <si>
    <t>atún, el</t>
  </si>
  <si>
    <t>bathroom, WC</t>
  </si>
  <si>
    <t>aseo, el</t>
  </si>
  <si>
    <t>apprentice</t>
  </si>
  <si>
    <t>aprendiz, el</t>
  </si>
  <si>
    <t>to park</t>
  </si>
  <si>
    <t>aparcar</t>
  </si>
  <si>
    <t>parking</t>
  </si>
  <si>
    <t>aparcamiento, el</t>
  </si>
  <si>
    <t>antipático</t>
  </si>
  <si>
    <t>platform</t>
  </si>
  <si>
    <t>andén, el</t>
  </si>
  <si>
    <t>friendly</t>
  </si>
  <si>
    <t>amistoso</t>
  </si>
  <si>
    <t>mountain climbing</t>
  </si>
  <si>
    <t>alpinismo, el</t>
  </si>
  <si>
    <t>accommodation</t>
  </si>
  <si>
    <t>alojamiento, el</t>
  </si>
  <si>
    <t>&gt;5000 [albergue] 3042 [juvenil]</t>
  </si>
  <si>
    <t>youth hostel</t>
  </si>
  <si>
    <t>albergue juvenil, el</t>
  </si>
  <si>
    <t>garlic</t>
  </si>
  <si>
    <t>ajo, el</t>
  </si>
  <si>
    <t>401 [aire] &gt;5000 [condicionado]</t>
  </si>
  <si>
    <t>air-conditioning</t>
  </si>
  <si>
    <t>aire* acondicionado, el</t>
  </si>
  <si>
    <t>lucky</t>
  </si>
  <si>
    <t>afortunado</t>
  </si>
  <si>
    <t xml:space="preserve">&gt;5000 [acoso] 2462 [escolar] </t>
  </si>
  <si>
    <t>(school) bullying</t>
  </si>
  <si>
    <t>acoso (escolar), el</t>
  </si>
  <si>
    <t>Help!</t>
  </si>
  <si>
    <t>¡Socorro!</t>
  </si>
  <si>
    <t>Congratulations!</t>
  </si>
  <si>
    <t>¡Felicitaciones!</t>
  </si>
  <si>
    <t>¡Enhorabuena!</t>
  </si>
  <si>
    <t>wardrobe, cupboard</t>
  </si>
  <si>
    <t>armario, el</t>
  </si>
  <si>
    <t>4983 [inquietar]</t>
  </si>
  <si>
    <t>to worry, to upset oneself</t>
  </si>
  <si>
    <t>inquietar(se)</t>
  </si>
  <si>
    <t>4980 [relajar]</t>
  </si>
  <si>
    <t>relajarse</t>
  </si>
  <si>
    <t>bombero, el</t>
  </si>
  <si>
    <t>respiratory</t>
  </si>
  <si>
    <t>left luggage office</t>
  </si>
  <si>
    <t>consigna, la</t>
  </si>
  <si>
    <t>4939 [zapatilla] 1489 [deporte]</t>
  </si>
  <si>
    <t>trainers</t>
  </si>
  <si>
    <t>zapatillas de deporte*, las</t>
  </si>
  <si>
    <t>grilled</t>
  </si>
  <si>
    <t>a la plancha</t>
  </si>
  <si>
    <t>travellers’ cheque</t>
  </si>
  <si>
    <t>cheque (de viaje*), el</t>
  </si>
  <si>
    <t>suitable</t>
  </si>
  <si>
    <t>4898 [marea] 307 [negro]</t>
  </si>
  <si>
    <t>oil spill</t>
  </si>
  <si>
    <t>marea negra, la</t>
  </si>
  <si>
    <t>4884 [concurrir]</t>
  </si>
  <si>
    <t>busy, crowded</t>
  </si>
  <si>
    <t>concurrido</t>
  </si>
  <si>
    <t>documental, el</t>
  </si>
  <si>
    <t>21 [estar] 4874 [harto]</t>
  </si>
  <si>
    <t>to be fed up of</t>
  </si>
  <si>
    <t>estar* harto de</t>
  </si>
  <si>
    <t>notes</t>
  </si>
  <si>
    <t>apuntes, los</t>
  </si>
  <si>
    <t>3198 [cancha] 4856 [tenis]</t>
  </si>
  <si>
    <t>cancha* (de tenis etc), la</t>
  </si>
  <si>
    <t>teclado, el</t>
  </si>
  <si>
    <t>registration form</t>
  </si>
  <si>
    <t>ficha, la</t>
  </si>
  <si>
    <t>single (not married)</t>
  </si>
  <si>
    <t>1515 [tienda] 4798 [solidaria]</t>
  </si>
  <si>
    <t>tienda* solidaria, la</t>
  </si>
  <si>
    <t>abuelo, el</t>
  </si>
  <si>
    <t>bookmark</t>
  </si>
  <si>
    <t>marcador, el</t>
  </si>
  <si>
    <t>to ruin, to destroy</t>
  </si>
  <si>
    <t>inequality</t>
  </si>
  <si>
    <t>desigualdad, la</t>
  </si>
  <si>
    <t>tram</t>
  </si>
  <si>
    <t>tranvía, el</t>
  </si>
  <si>
    <t>make-up</t>
  </si>
  <si>
    <t>maquillaje, el</t>
  </si>
  <si>
    <t>relámpago, el</t>
  </si>
  <si>
    <t>trip, excursion</t>
  </si>
  <si>
    <t>excursión, la</t>
  </si>
  <si>
    <t>browser</t>
  </si>
  <si>
    <t>navegador, el</t>
  </si>
  <si>
    <t>clumsy</t>
  </si>
  <si>
    <t>Mediterranean Sea</t>
  </si>
  <si>
    <t>Mediterráneo, el</t>
  </si>
  <si>
    <t>flood</t>
  </si>
  <si>
    <t>inundación, la</t>
  </si>
  <si>
    <t>ancho, el</t>
  </si>
  <si>
    <t>Welcome!</t>
  </si>
  <si>
    <t>¡Bienvenido!</t>
  </si>
  <si>
    <t>4546 [alojar]</t>
  </si>
  <si>
    <t>to lodge, to stay</t>
  </si>
  <si>
    <t>alojarse</t>
  </si>
  <si>
    <t>postre, el</t>
  </si>
  <si>
    <t>pleased to meet you</t>
  </si>
  <si>
    <t>lift, elevator</t>
  </si>
  <si>
    <t>ascensor, el</t>
  </si>
  <si>
    <t>rent</t>
  </si>
  <si>
    <t>alquiler, el</t>
  </si>
  <si>
    <t>to turn</t>
  </si>
  <si>
    <t>homepage</t>
  </si>
  <si>
    <t>portada, la</t>
  </si>
  <si>
    <t>brave, bold</t>
  </si>
  <si>
    <t>4414 [cinturón] 538 [seguridad]</t>
  </si>
  <si>
    <t>seat belt</t>
  </si>
  <si>
    <t>cinturón* de seguridad*, el</t>
  </si>
  <si>
    <t>cinturón*, el</t>
  </si>
  <si>
    <t>jar</t>
  </si>
  <si>
    <t>bote, el</t>
  </si>
  <si>
    <t>comisaría, la</t>
  </si>
  <si>
    <t>handbag</t>
  </si>
  <si>
    <t>bolso, el</t>
  </si>
  <si>
    <t>housewife</t>
  </si>
  <si>
    <t>ama de casa, el (f)</t>
  </si>
  <si>
    <t>hígado, el</t>
  </si>
  <si>
    <t>1726 [dibujo] 4385 [animado]</t>
  </si>
  <si>
    <t>cartoons</t>
  </si>
  <si>
    <t>dibujos animados*, los</t>
  </si>
  <si>
    <t>lively</t>
  </si>
  <si>
    <t>animado*</t>
  </si>
  <si>
    <t>affectionate, tender</t>
  </si>
  <si>
    <t>4375 [gasolina] sin [54] 3809 [plomo]</t>
  </si>
  <si>
    <t>(unleaded) petrol</t>
  </si>
  <si>
    <t>gasolina (sin plomo), la</t>
  </si>
  <si>
    <t>shortage, want, lack</t>
  </si>
  <si>
    <t>escasez, la</t>
  </si>
  <si>
    <t>necklace</t>
  </si>
  <si>
    <t>collar, el</t>
  </si>
  <si>
    <t>4352 [reparto] 3736 [domicilio]</t>
  </si>
  <si>
    <t>home delivery</t>
  </si>
  <si>
    <t>reparto a domicilio, el</t>
  </si>
  <si>
    <t>82 [primero] 4336 [auxilio]</t>
  </si>
  <si>
    <t>first aid</t>
  </si>
  <si>
    <t>primeros* auxilios, los</t>
  </si>
  <si>
    <t>vegetables</t>
  </si>
  <si>
    <t>verduras, las</t>
  </si>
  <si>
    <t>2076 [anuncio] 4334 [publicitario]</t>
  </si>
  <si>
    <t>advert</t>
  </si>
  <si>
    <t>anuncio (publicitario), el</t>
  </si>
  <si>
    <t>repasar*</t>
  </si>
  <si>
    <t>160 [hora] 152 [trabajo] 4286 [flexible]</t>
  </si>
  <si>
    <t>flexitime</t>
  </si>
  <si>
    <t>horas de trabajo* flexibles, las</t>
  </si>
  <si>
    <t>fine</t>
  </si>
  <si>
    <t>multa, la</t>
  </si>
  <si>
    <t>152 [trabajo] 4282 [manual]</t>
  </si>
  <si>
    <t>handicrafts</t>
  </si>
  <si>
    <t>trabajos* manuales, los</t>
  </si>
  <si>
    <t>estrés, el</t>
  </si>
  <si>
    <t>retraso, el</t>
  </si>
  <si>
    <t>carpeta, la</t>
  </si>
  <si>
    <t>pink</t>
  </si>
  <si>
    <t>rosa/rosado</t>
  </si>
  <si>
    <t>sal, la</t>
  </si>
  <si>
    <t>hyphen</t>
  </si>
  <si>
    <t>guión, el</t>
  </si>
  <si>
    <t>4225 [guión] 452 [bajo]</t>
  </si>
  <si>
    <t>underscore</t>
  </si>
  <si>
    <t>guión bajo*, el</t>
  </si>
  <si>
    <t>841 [sala] 4224 [espera]</t>
  </si>
  <si>
    <t>waiting room</t>
  </si>
  <si>
    <t>sala* de espera, la</t>
  </si>
  <si>
    <t>severe, harsh</t>
  </si>
  <si>
    <t>sauce</t>
  </si>
  <si>
    <t>salsa, la</t>
  </si>
  <si>
    <t>pottery</t>
  </si>
  <si>
    <t>cerámica, la</t>
  </si>
  <si>
    <t>straight (hair)</t>
  </si>
  <si>
    <t>4138 [crema] 3678 [solar]</t>
  </si>
  <si>
    <t>suncream</t>
  </si>
  <si>
    <t>crema solar, la</t>
  </si>
  <si>
    <t>cardboard</t>
  </si>
  <si>
    <t>cartón, el</t>
  </si>
  <si>
    <t>carton</t>
  </si>
  <si>
    <t>camiseta, la</t>
  </si>
  <si>
    <t>279 [paso] 4118 [subterráneo]</t>
  </si>
  <si>
    <t>underpass, subway</t>
  </si>
  <si>
    <t>paso* subterráneo, el</t>
  </si>
  <si>
    <t>village</t>
  </si>
  <si>
    <t>aldea, la</t>
  </si>
  <si>
    <t>porvenir, el</t>
  </si>
  <si>
    <t>suitcase</t>
  </si>
  <si>
    <t>maleta, la</t>
  </si>
  <si>
    <t>battery</t>
  </si>
  <si>
    <t>pila, la</t>
  </si>
  <si>
    <t>school subject</t>
  </si>
  <si>
    <t>asignatura, la</t>
  </si>
  <si>
    <t>size (clothes)</t>
  </si>
  <si>
    <t>talla, la</t>
  </si>
  <si>
    <t>chemistry</t>
  </si>
  <si>
    <t>química, la</t>
  </si>
  <si>
    <t>argument</t>
  </si>
  <si>
    <t>disputa, la</t>
  </si>
  <si>
    <t>oil tanker</t>
  </si>
  <si>
    <t>petrolero, el</t>
  </si>
  <si>
    <t>gloves</t>
  </si>
  <si>
    <t>guantes, los</t>
  </si>
  <si>
    <t>manta, la</t>
  </si>
  <si>
    <t>reception</t>
  </si>
  <si>
    <t>recepción, la</t>
  </si>
  <si>
    <t>472 [todo] 3990 [recto]</t>
  </si>
  <si>
    <t>straight ahead</t>
  </si>
  <si>
    <t>todo* recto</t>
  </si>
  <si>
    <t>biología, la</t>
  </si>
  <si>
    <t>fantastic, great, terrific</t>
  </si>
  <si>
    <t>prejuicio, el</t>
  </si>
  <si>
    <t>pastime, hobby, entertainment</t>
  </si>
  <si>
    <t>diversión, la</t>
  </si>
  <si>
    <t>3896 [disculpar]</t>
  </si>
  <si>
    <t>to apologise</t>
  </si>
  <si>
    <t>disculpar(se)</t>
  </si>
  <si>
    <t>3882 [disfrazar]</t>
  </si>
  <si>
    <t>to dress up as</t>
  </si>
  <si>
    <t>disfrazarse de</t>
  </si>
  <si>
    <t>funny</t>
  </si>
  <si>
    <t>boiled</t>
  </si>
  <si>
    <t>hervido</t>
  </si>
  <si>
    <t>coat</t>
  </si>
  <si>
    <t>abrigo, el</t>
  </si>
  <si>
    <t>niebla, la</t>
  </si>
  <si>
    <t>refuse, waste, rubbish</t>
  </si>
  <si>
    <t>residuos, los</t>
  </si>
  <si>
    <t>319 [cambio] 3788 [climático]</t>
  </si>
  <si>
    <t>climate change</t>
  </si>
  <si>
    <t>cambio climático, el</t>
  </si>
  <si>
    <t>to rent, to hire</t>
  </si>
  <si>
    <t>3786 [alquilar]</t>
  </si>
  <si>
    <t>rented</t>
  </si>
  <si>
    <t>alquilado</t>
  </si>
  <si>
    <t>docena, una</t>
  </si>
  <si>
    <t>3762 [mojar]</t>
  </si>
  <si>
    <t>to get wet</t>
  </si>
  <si>
    <t>mojar(se)</t>
  </si>
  <si>
    <t>3740 [lápiz] 358 [color]</t>
  </si>
  <si>
    <t>colour pencils</t>
  </si>
  <si>
    <t>lápices de colores*, los</t>
  </si>
  <si>
    <t>address, home</t>
  </si>
  <si>
    <t>domicilio, el</t>
  </si>
  <si>
    <t>pork</t>
  </si>
  <si>
    <t>de cerdo</t>
  </si>
  <si>
    <t>to make an effort</t>
  </si>
  <si>
    <t>esforzarse</t>
  </si>
  <si>
    <t>moustache</t>
  </si>
  <si>
    <t>bigote, el</t>
  </si>
  <si>
    <t>3710 [entrenar]</t>
  </si>
  <si>
    <t>entrenar(se)</t>
  </si>
  <si>
    <t>1404 [estación] 3709 [autobús] 1488 [tren]</t>
  </si>
  <si>
    <t>(bus/coach/train) station</t>
  </si>
  <si>
    <t>estación* (de autobuses/trenes), la</t>
  </si>
  <si>
    <t>3694 [compartar]</t>
  </si>
  <si>
    <t>comportarse</t>
  </si>
  <si>
    <t>lana, la</t>
  </si>
  <si>
    <t>bicycle, bike</t>
  </si>
  <si>
    <t>bicicleta/bici*, la</t>
  </si>
  <si>
    <t>ladrón, el</t>
  </si>
  <si>
    <t>bookshop</t>
  </si>
  <si>
    <t>librería, la</t>
  </si>
  <si>
    <t>bookcase</t>
  </si>
  <si>
    <t>208 [arte] 3667 [dramático]</t>
  </si>
  <si>
    <t>arte dramático, el</t>
  </si>
  <si>
    <t>drums</t>
  </si>
  <si>
    <t>batería, la</t>
  </si>
  <si>
    <t>idle, lazy</t>
  </si>
  <si>
    <t>person in charge</t>
  </si>
  <si>
    <t>encargado, el</t>
  </si>
  <si>
    <t>tentación, la</t>
  </si>
  <si>
    <t>algodón, el</t>
  </si>
  <si>
    <t>sopa, la</t>
  </si>
  <si>
    <t>oven</t>
  </si>
  <si>
    <t>horno, el</t>
  </si>
  <si>
    <t>3601 [mudar]</t>
  </si>
  <si>
    <t>to move house</t>
  </si>
  <si>
    <t>mudarse (de casa)</t>
  </si>
  <si>
    <t>21 [estar] 3589 [situado]</t>
  </si>
  <si>
    <t>to be situated</t>
  </si>
  <si>
    <t>estar* situado</t>
  </si>
  <si>
    <t>pollo, el</t>
  </si>
  <si>
    <t>actriz, la</t>
  </si>
  <si>
    <t>asco, el</t>
  </si>
  <si>
    <t>plot</t>
  </si>
  <si>
    <t>trama, la</t>
  </si>
  <si>
    <t>terrace</t>
  </si>
  <si>
    <t>terraza, la</t>
  </si>
  <si>
    <t>tie</t>
  </si>
  <si>
    <t>corbata, la</t>
  </si>
  <si>
    <t>crossroads, intersection</t>
  </si>
  <si>
    <t>cruce, el</t>
  </si>
  <si>
    <t>Navidad</t>
  </si>
  <si>
    <t>pound (sterling)</t>
  </si>
  <si>
    <t>libra (esterlina), la</t>
  </si>
  <si>
    <t>to triumph, to succeed</t>
  </si>
  <si>
    <t>otoño, el</t>
  </si>
  <si>
    <t>schoolroom</t>
  </si>
  <si>
    <t>aula (f), el</t>
  </si>
  <si>
    <t>compulsory</t>
  </si>
  <si>
    <t>queja, la</t>
  </si>
  <si>
    <t>1354 [parque] 3473 [atracción]</t>
  </si>
  <si>
    <t>fairground, funfair</t>
  </si>
  <si>
    <t>parque* de atracciones, el</t>
  </si>
  <si>
    <t>80 [tiempo] 3460 [parcial]</t>
  </si>
  <si>
    <t>part time</t>
  </si>
  <si>
    <t>a tiempo* parcial</t>
  </si>
  <si>
    <t>to harm, to damage</t>
  </si>
  <si>
    <t>pescado, el</t>
  </si>
  <si>
    <t>pesca, la</t>
  </si>
  <si>
    <t>carpet</t>
  </si>
  <si>
    <t>alfombra, la</t>
  </si>
  <si>
    <t>unjust, unfair</t>
  </si>
  <si>
    <t>paro*, el</t>
  </si>
  <si>
    <t>19 [estar] 5 [en] 3423 [paro]</t>
  </si>
  <si>
    <t>to be unemployed</t>
  </si>
  <si>
    <t>estar* en paro*</t>
  </si>
  <si>
    <t>desayuno, el</t>
  </si>
  <si>
    <t>mouse</t>
  </si>
  <si>
    <t>ratón, el</t>
  </si>
  <si>
    <t>awful, fatal</t>
  </si>
  <si>
    <t>1600 [droga] 3398 [blando] 741 [duro]</t>
  </si>
  <si>
    <t>(soft/hard) drug</t>
  </si>
  <si>
    <t>droga (blanda/dura*), la</t>
  </si>
  <si>
    <t>enfermero, el</t>
  </si>
  <si>
    <t>to surf</t>
  </si>
  <si>
    <t>merchant, retailer, shop owner</t>
  </si>
  <si>
    <t>comerciante, el</t>
  </si>
  <si>
    <t>kind, nice, pleasant</t>
  </si>
  <si>
    <t>7 [ser] 3344 [aficionado]</t>
  </si>
  <si>
    <t>to be very keen on/fond of (activity)</t>
  </si>
  <si>
    <t>ser* aficionado a</t>
  </si>
  <si>
    <t>fond of/keen on/enthusiast</t>
  </si>
  <si>
    <t>aficionado, el</t>
  </si>
  <si>
    <t>school leaving exam/baccalaureate</t>
  </si>
  <si>
    <t>bachillerato, el</t>
  </si>
  <si>
    <t>stamp</t>
  </si>
  <si>
    <t>sello, el</t>
  </si>
  <si>
    <t>dark (-haired, -skinned)</t>
  </si>
  <si>
    <t>resumen, el</t>
  </si>
  <si>
    <t>medium</t>
  </si>
  <si>
    <t>to fail</t>
  </si>
  <si>
    <t>traveller</t>
  </si>
  <si>
    <t>viajero, el</t>
  </si>
  <si>
    <t>3260 [entretener]</t>
  </si>
  <si>
    <t>entertaining, amusing</t>
  </si>
  <si>
    <t>entretenido</t>
  </si>
  <si>
    <t>stable, steady, unchanged</t>
  </si>
  <si>
    <t>railways</t>
  </si>
  <si>
    <t>ferrocarril, el</t>
  </si>
  <si>
    <t>apple</t>
  </si>
  <si>
    <t>manzana, la</t>
  </si>
  <si>
    <t>queso, el</t>
  </si>
  <si>
    <t>nieve, la</t>
  </si>
  <si>
    <t>to save</t>
  </si>
  <si>
    <t>juguete, el</t>
  </si>
  <si>
    <t>boots</t>
  </si>
  <si>
    <t>botas, las</t>
  </si>
  <si>
    <t>manager</t>
  </si>
  <si>
    <t>gerente, el</t>
  </si>
  <si>
    <t>lungs</t>
  </si>
  <si>
    <t>pulmones, los</t>
  </si>
  <si>
    <t>campeonato, el</t>
  </si>
  <si>
    <t>opposite</t>
  </si>
  <si>
    <t>enfrente (de)</t>
  </si>
  <si>
    <t>invitado, el</t>
  </si>
  <si>
    <t>correct, appropriate</t>
  </si>
  <si>
    <t>theft, burglary</t>
  </si>
  <si>
    <t>robo, el</t>
  </si>
  <si>
    <t>periodismo, el</t>
  </si>
  <si>
    <t>tin</t>
  </si>
  <si>
    <t>lata, la</t>
  </si>
  <si>
    <t>casco, el</t>
  </si>
  <si>
    <t>to adore, to love</t>
  </si>
  <si>
    <t>to have the evening meal</t>
  </si>
  <si>
    <t>entrenamiento, el</t>
  </si>
  <si>
    <t>fantastic, marvellous</t>
  </si>
  <si>
    <t>to book, to reserve</t>
  </si>
  <si>
    <t>broken</t>
  </si>
  <si>
    <t>rutina, la</t>
  </si>
  <si>
    <t>ice cream</t>
  </si>
  <si>
    <t>helado, el</t>
  </si>
  <si>
    <t>3014 [saco] 403 [dormir]</t>
  </si>
  <si>
    <t>sleeping bag</t>
  </si>
  <si>
    <t>saco de dormir*, el</t>
  </si>
  <si>
    <t>attentive</t>
  </si>
  <si>
    <t>banknote</t>
  </si>
  <si>
    <t>billete, el</t>
  </si>
  <si>
    <t>(single/return) ticket</t>
  </si>
  <si>
    <t>billete (de ida/de ida y vuelta), el</t>
  </si>
  <si>
    <t>diary</t>
  </si>
  <si>
    <t>agenda, la</t>
  </si>
  <si>
    <t>66 [grande] 2980 [almacén]</t>
  </si>
  <si>
    <t>department store</t>
  </si>
  <si>
    <t>grandes almacenes, los</t>
  </si>
  <si>
    <t>2975 [aburrir]</t>
  </si>
  <si>
    <t>to get bored</t>
  </si>
  <si>
    <t>aburrirse</t>
  </si>
  <si>
    <t>to chat</t>
  </si>
  <si>
    <t>town hall</t>
  </si>
  <si>
    <t>ayuntamiento, el</t>
  </si>
  <si>
    <t>986 [lluvia] 2932 [ácido]</t>
  </si>
  <si>
    <t>acid rain</t>
  </si>
  <si>
    <t>lluvia ácida, la</t>
  </si>
  <si>
    <t>aviso, el</t>
  </si>
  <si>
    <t>orange</t>
  </si>
  <si>
    <t>naranja, la</t>
  </si>
  <si>
    <t>sobrino, el</t>
  </si>
  <si>
    <t>ring</t>
  </si>
  <si>
    <t>anillo, el</t>
  </si>
  <si>
    <t>brilliant, great</t>
  </si>
  <si>
    <t>almuerzo, el</t>
  </si>
  <si>
    <t>arroz, el</t>
  </si>
  <si>
    <t>mature</t>
  </si>
  <si>
    <t>to receive, to welcome</t>
  </si>
  <si>
    <t>2868 [servidor] 538 [seguridad]</t>
  </si>
  <si>
    <t>firewall</t>
  </si>
  <si>
    <t>servidor de seguridad*, el</t>
  </si>
  <si>
    <t>straightaway</t>
  </si>
  <si>
    <t>en seguida/enseguida</t>
  </si>
  <si>
    <t>igualdad, la</t>
  </si>
  <si>
    <t>combustible, el</t>
  </si>
  <si>
    <t>blonde</t>
  </si>
  <si>
    <t>pasajero, el</t>
  </si>
  <si>
    <t>seda, la</t>
  </si>
  <si>
    <t>earrings</t>
  </si>
  <si>
    <t>pendientes, los</t>
  </si>
  <si>
    <t>noticias, las</t>
  </si>
  <si>
    <t>winner, champion</t>
  </si>
  <si>
    <t>campeón, el</t>
  </si>
  <si>
    <t>piece</t>
  </si>
  <si>
    <t>trozo, el</t>
  </si>
  <si>
    <t>fair</t>
  </si>
  <si>
    <t>feria, la</t>
  </si>
  <si>
    <t>bebida, la</t>
  </si>
  <si>
    <t>beef</t>
  </si>
  <si>
    <t>de vaca</t>
  </si>
  <si>
    <t>leather</t>
  </si>
  <si>
    <t>cuero, el</t>
  </si>
  <si>
    <t>jungle, tropical forest</t>
  </si>
  <si>
    <t>selva, la</t>
  </si>
  <si>
    <t>masculine</t>
  </si>
  <si>
    <t>to advise</t>
  </si>
  <si>
    <t>barba, la</t>
  </si>
  <si>
    <t>exchange</t>
  </si>
  <si>
    <t>intercambio*, el</t>
  </si>
  <si>
    <t>sensitive</t>
  </si>
  <si>
    <t>falda, la</t>
  </si>
  <si>
    <t>2741 [mediado]</t>
  </si>
  <si>
    <t>around the middle of …</t>
  </si>
  <si>
    <t>a mediados de …</t>
  </si>
  <si>
    <t>spring</t>
  </si>
  <si>
    <t>primavera, la</t>
  </si>
  <si>
    <t>voluntario, el</t>
  </si>
  <si>
    <t>voluntary</t>
  </si>
  <si>
    <t>despacho, el</t>
  </si>
  <si>
    <t>impressive, striking</t>
  </si>
  <si>
    <t>grabación, la</t>
  </si>
  <si>
    <t>kind</t>
  </si>
  <si>
    <t>relatives</t>
  </si>
  <si>
    <t>parientes, los</t>
  </si>
  <si>
    <t>hole</t>
  </si>
  <si>
    <t>agujero, el</t>
  </si>
  <si>
    <t>cuchillo, el</t>
  </si>
  <si>
    <t>proud</t>
  </si>
  <si>
    <t>fight</t>
  </si>
  <si>
    <t>pelea, la</t>
  </si>
  <si>
    <t>pensión, la</t>
  </si>
  <si>
    <t>2682 [pensión] 816 [completo]</t>
  </si>
  <si>
    <t>full board</t>
  </si>
  <si>
    <t>pensión completa</t>
  </si>
  <si>
    <t>395 [medio] 2682 [pensión]</t>
  </si>
  <si>
    <t>half board</t>
  </si>
  <si>
    <t>media* pensión</t>
  </si>
  <si>
    <t>tormenta, la</t>
  </si>
  <si>
    <t>2664 [barra] 1342 [pan]</t>
  </si>
  <si>
    <t>(bread) loaf</t>
  </si>
  <si>
    <t>barra (de pan), la</t>
  </si>
  <si>
    <t>2660*</t>
  </si>
  <si>
    <t>free (of charge)</t>
  </si>
  <si>
    <t>gratis/gratuito</t>
  </si>
  <si>
    <t>hope, prospect</t>
  </si>
  <si>
    <t>expectativa, la</t>
  </si>
  <si>
    <t>educado</t>
  </si>
  <si>
    <t>2150 [pista] 2649 [hielo]</t>
  </si>
  <si>
    <t>ice rink</t>
  </si>
  <si>
    <t>pista* de hielo, la</t>
  </si>
  <si>
    <t>hielo*, el</t>
  </si>
  <si>
    <t>driver</t>
  </si>
  <si>
    <t>conductor, el</t>
  </si>
  <si>
    <t>fire</t>
  </si>
  <si>
    <t>incendio, el</t>
  </si>
  <si>
    <t>vacaciones*, las</t>
  </si>
  <si>
    <t>21 [estar] 2 [de] 2641 [vacaciones]</t>
  </si>
  <si>
    <t>to be on holiday</t>
  </si>
  <si>
    <t>estar* de vacaciones*</t>
  </si>
  <si>
    <t>908 [feliz] 2641 [vacaciones]</t>
  </si>
  <si>
    <t>Have a good holiday!</t>
  </si>
  <si>
    <t>¡Felices vacaciones*!</t>
  </si>
  <si>
    <t>204 [agua] 2638 [mineral]</t>
  </si>
  <si>
    <t>(fizzy/still) mineral water</t>
  </si>
  <si>
    <t>agua mineral (con/sin gas) (f), el</t>
  </si>
  <si>
    <t>laptop</t>
  </si>
  <si>
    <t>portátil, el (ordenador)</t>
  </si>
  <si>
    <t>ordenador, el</t>
  </si>
  <si>
    <t>fat</t>
  </si>
  <si>
    <t>grasa, la</t>
  </si>
  <si>
    <t>(job) application</t>
  </si>
  <si>
    <t>solicitud, la</t>
  </si>
  <si>
    <t>curtain</t>
  </si>
  <si>
    <t>cortina, la</t>
  </si>
  <si>
    <t>comedor, el</t>
  </si>
  <si>
    <t>comprensión, la</t>
  </si>
  <si>
    <t>to download</t>
  </si>
  <si>
    <t>torneo, el</t>
  </si>
  <si>
    <t>2585 [cansar]</t>
  </si>
  <si>
    <t>to get tired</t>
  </si>
  <si>
    <t>cansar(se)</t>
  </si>
  <si>
    <t>estadio, el</t>
  </si>
  <si>
    <t>alimentación, la</t>
  </si>
  <si>
    <t>apellido, el</t>
  </si>
  <si>
    <t>lección, la</t>
  </si>
  <si>
    <t>sierra, la</t>
  </si>
  <si>
    <t>2567 [residencia] 1677 [anciano]</t>
  </si>
  <si>
    <t>old people’s home</t>
  </si>
  <si>
    <t>residencia (para* ancianos), la</t>
  </si>
  <si>
    <t>21 [estar] 5 [en] 2564 [huelga]</t>
  </si>
  <si>
    <t>to be on strike</t>
  </si>
  <si>
    <t>estar* en huelga</t>
  </si>
  <si>
    <t>doll</t>
  </si>
  <si>
    <t>muñeca, la</t>
  </si>
  <si>
    <t>té, el</t>
  </si>
  <si>
    <t>sales assistant</t>
  </si>
  <si>
    <t>vendedor, el</t>
  </si>
  <si>
    <t>cena, la</t>
  </si>
  <si>
    <t>to choose, to opt for</t>
  </si>
  <si>
    <t>aeropuerto, el</t>
  </si>
  <si>
    <t>to tell a lie</t>
  </si>
  <si>
    <t>1638 [correo] 2479 [basura]</t>
  </si>
  <si>
    <t>spam</t>
  </si>
  <si>
    <t>correo* basura*, el</t>
  </si>
  <si>
    <t>906 [comida] 2479 [basura] 870 [rápido]</t>
  </si>
  <si>
    <t>junk/fast food</t>
  </si>
  <si>
    <t>comida (basura*/rápida), la</t>
  </si>
  <si>
    <t>rubbish, garbage</t>
  </si>
  <si>
    <t>basura*, la</t>
  </si>
  <si>
    <t>19 [tener] 2475 [prisa]</t>
  </si>
  <si>
    <t>to be in a hurry</t>
  </si>
  <si>
    <t>tener* prisa</t>
  </si>
  <si>
    <t>boda, la</t>
  </si>
  <si>
    <t>punishment</t>
  </si>
  <si>
    <t>castigo, el</t>
  </si>
  <si>
    <t>amusing, entertaining</t>
  </si>
  <si>
    <t>bandera, la</t>
  </si>
  <si>
    <t>worried, anxious</t>
  </si>
  <si>
    <t>rest, pause</t>
  </si>
  <si>
    <t>descanso, el</t>
  </si>
  <si>
    <t>wages, salary</t>
  </si>
  <si>
    <t>sueldo, el</t>
  </si>
  <si>
    <t>oeste, el</t>
  </si>
  <si>
    <t>member</t>
  </si>
  <si>
    <t>socio, el</t>
  </si>
  <si>
    <t>pale</t>
  </si>
  <si>
    <t>to fight, to combat</t>
  </si>
  <si>
    <t>assessment</t>
  </si>
  <si>
    <t>evaluación, la</t>
  </si>
  <si>
    <t>to fail (exam/subject)</t>
  </si>
  <si>
    <t>to correct</t>
  </si>
  <si>
    <t>furniture</t>
  </si>
  <si>
    <t>muebles, los</t>
  </si>
  <si>
    <t>2337 [bañar]</t>
  </si>
  <si>
    <t>to bathe, to swim</t>
  </si>
  <si>
    <t>bañarse</t>
  </si>
  <si>
    <t>to exhaust, use up</t>
  </si>
  <si>
    <t>guide</t>
  </si>
  <si>
    <t>guía, el</t>
  </si>
  <si>
    <t>lorry</t>
  </si>
  <si>
    <t>camión, el</t>
  </si>
  <si>
    <t>executive, officer</t>
  </si>
  <si>
    <t>ejecutivo, el</t>
  </si>
  <si>
    <t>corridor</t>
  </si>
  <si>
    <t>pasillo, el</t>
  </si>
  <si>
    <t>academy, school post-16 (for certain careers)</t>
  </si>
  <si>
    <t>academia, la</t>
  </si>
  <si>
    <t>nieto, el</t>
  </si>
  <si>
    <t>beer</t>
  </si>
  <si>
    <t>cerveza, la</t>
  </si>
  <si>
    <t>toro, el</t>
  </si>
  <si>
    <t>806 [plaza] 2280 [toro]</t>
  </si>
  <si>
    <t>bull ring</t>
  </si>
  <si>
    <t>plaza* de toros, la</t>
  </si>
  <si>
    <t>factory</t>
  </si>
  <si>
    <t>fábrica, la</t>
  </si>
  <si>
    <t>bedroom</t>
  </si>
  <si>
    <t>dormitorio, el</t>
  </si>
  <si>
    <t>to solve, to resolve</t>
  </si>
  <si>
    <t>pelota, la</t>
  </si>
  <si>
    <t xml:space="preserve"> 135 [mano] 1334 [derecho] 2268 [izquierdo]</t>
  </si>
  <si>
    <t>on the right-/left-hand side</t>
  </si>
  <si>
    <t>a mano* derecha/izquierda</t>
  </si>
  <si>
    <t>teenager</t>
  </si>
  <si>
    <t>adolescente, el</t>
  </si>
  <si>
    <t>sillón, el</t>
  </si>
  <si>
    <t>2252 [alegrar]</t>
  </si>
  <si>
    <t>to be happy about</t>
  </si>
  <si>
    <t>alegrarse (de)</t>
  </si>
  <si>
    <t>sail, sailing</t>
  </si>
  <si>
    <t>vela, la</t>
  </si>
  <si>
    <t>2245 [comprometer]</t>
  </si>
  <si>
    <t>to get engaged</t>
  </si>
  <si>
    <t>comprometerse</t>
  </si>
  <si>
    <t>slim, thin</t>
  </si>
  <si>
    <t>de lujo</t>
  </si>
  <si>
    <t>comfortable, convenient, handy</t>
  </si>
  <si>
    <t>to draw</t>
  </si>
  <si>
    <t>19 [tener] 2214 [sed]</t>
  </si>
  <si>
    <t>to be thirsty</t>
  </si>
  <si>
    <t>tener* sed</t>
  </si>
  <si>
    <t>to till, to grow, to cultivate</t>
  </si>
  <si>
    <t>competent, skilled, qualified</t>
  </si>
  <si>
    <t>calificado</t>
  </si>
  <si>
    <t>deberes, los</t>
  </si>
  <si>
    <t>contest, competition</t>
  </si>
  <si>
    <t>concurso, el</t>
  </si>
  <si>
    <t>Latin-American</t>
  </si>
  <si>
    <t>to hand out</t>
  </si>
  <si>
    <t>cigarrillo, el</t>
  </si>
  <si>
    <t>lago, el</t>
  </si>
  <si>
    <t>track, court, run, slope, rink</t>
  </si>
  <si>
    <t>pista*, la</t>
  </si>
  <si>
    <t>apprenticeship, training, learning</t>
  </si>
  <si>
    <t>aprendizaje, el</t>
  </si>
  <si>
    <t>outing, stroll, walk</t>
  </si>
  <si>
    <t>paseo, el</t>
  </si>
  <si>
    <t>42 [dar] 2126 [paseo] 1013 [vuelta]</t>
  </si>
  <si>
    <t>to go for a stroll/ride</t>
  </si>
  <si>
    <t>dar* un paseo/una vuelta</t>
  </si>
  <si>
    <t>2114 [divertir]</t>
  </si>
  <si>
    <t>to have a good time</t>
  </si>
  <si>
    <t>divertirse</t>
  </si>
  <si>
    <t>divertir(se)</t>
  </si>
  <si>
    <t>reservation</t>
  </si>
  <si>
    <t>reserva, la</t>
  </si>
  <si>
    <t>cantante, el</t>
  </si>
  <si>
    <t>aceite, el</t>
  </si>
  <si>
    <t>seat</t>
  </si>
  <si>
    <t>asiento, el</t>
  </si>
  <si>
    <t>oreja, la</t>
  </si>
  <si>
    <t>permission</t>
  </si>
  <si>
    <t>permiso*, el</t>
  </si>
  <si>
    <t>2088 [permiso] 998 [conducir]</t>
  </si>
  <si>
    <t>permiso* de conducir*, el</t>
  </si>
  <si>
    <t>14 [con] 2088 [permiso]</t>
  </si>
  <si>
    <t>excuse me</t>
  </si>
  <si>
    <t>con permiso*</t>
  </si>
  <si>
    <t>fabric, material</t>
  </si>
  <si>
    <t>tela, la</t>
  </si>
  <si>
    <t>happy</t>
  </si>
  <si>
    <t>poll, survey</t>
  </si>
  <si>
    <t>encuesta, la</t>
  </si>
  <si>
    <t>advert, announcement</t>
  </si>
  <si>
    <t>anuncio, el</t>
  </si>
  <si>
    <t>993 [marcar] 2069 [gol]</t>
  </si>
  <si>
    <t>to score (a goal)</t>
  </si>
  <si>
    <t>marcar (un gol)</t>
  </si>
  <si>
    <t>gol, el</t>
  </si>
  <si>
    <t>to erase, delete</t>
  </si>
  <si>
    <t>detrás (de)</t>
  </si>
  <si>
    <t>dancing</t>
  </si>
  <si>
    <t>baile, el</t>
  </si>
  <si>
    <t>petróleo, el</t>
  </si>
  <si>
    <t>workshop</t>
  </si>
  <si>
    <t>taller, el</t>
  </si>
  <si>
    <t>bebé, el</t>
  </si>
  <si>
    <t>pedazo, el</t>
  </si>
  <si>
    <t>failure</t>
  </si>
  <si>
    <t>fracaso, el</t>
  </si>
  <si>
    <t>to design</t>
  </si>
  <si>
    <t>azúcar, el (la)</t>
  </si>
  <si>
    <t>examination</t>
  </si>
  <si>
    <t>examen, el</t>
  </si>
  <si>
    <t>appointment</t>
  </si>
  <si>
    <t>cita, la</t>
  </si>
  <si>
    <t>crop</t>
  </si>
  <si>
    <t>cultivo, el</t>
  </si>
  <si>
    <t>pleasant</t>
  </si>
  <si>
    <t>huevo, el</t>
  </si>
  <si>
    <t>Castillian, Spanish spoken in Spain</t>
  </si>
  <si>
    <t>present, gift</t>
  </si>
  <si>
    <t>regalo, el</t>
  </si>
  <si>
    <t>not healthy</t>
  </si>
  <si>
    <t>poco* sano</t>
  </si>
  <si>
    <t>card, postcard</t>
  </si>
  <si>
    <t>tarjeta*, la</t>
  </si>
  <si>
    <t>1958 [tarjeta] 1656 [crédito]</t>
  </si>
  <si>
    <t>credit card</t>
  </si>
  <si>
    <t>tarjeta* de crédito, la</t>
  </si>
  <si>
    <t>affection</t>
  </si>
  <si>
    <t>cariño, el</t>
  </si>
  <si>
    <t>quejarse</t>
  </si>
  <si>
    <t>poverty</t>
  </si>
  <si>
    <t>pobreza, la</t>
  </si>
  <si>
    <t>engineer (civil/mechanical)</t>
  </si>
  <si>
    <t>ingeniero, el</t>
  </si>
  <si>
    <t>esposo, el</t>
  </si>
  <si>
    <t>1910 [pelear]</t>
  </si>
  <si>
    <t>to fight</t>
  </si>
  <si>
    <t>pelear(se)</t>
  </si>
  <si>
    <t>vidrio, el</t>
  </si>
  <si>
    <t>humid</t>
  </si>
  <si>
    <t>to bear, to put up with</t>
  </si>
  <si>
    <t>testigo, el</t>
  </si>
  <si>
    <t>rueda, la</t>
  </si>
  <si>
    <t>wall</t>
  </si>
  <si>
    <t>muro, el</t>
  </si>
  <si>
    <t>camisa, la</t>
  </si>
  <si>
    <t>335 [sentido] 1871 [humor]</t>
  </si>
  <si>
    <t>sense of humour</t>
  </si>
  <si>
    <t>sentido del humor, el</t>
  </si>
  <si>
    <t>26 [hacer] 1867 [cola]</t>
  </si>
  <si>
    <t>to queue</t>
  </si>
  <si>
    <t>hacer* cola</t>
  </si>
  <si>
    <t>to spend money, to use (energy)</t>
  </si>
  <si>
    <t>dirty</t>
  </si>
  <si>
    <t>llave, la</t>
  </si>
  <si>
    <t>screen</t>
  </si>
  <si>
    <t>pantalla, la</t>
  </si>
  <si>
    <t>file</t>
  </si>
  <si>
    <t>archivo, el</t>
  </si>
  <si>
    <t>painter, artist</t>
  </si>
  <si>
    <t>pintor, el</t>
  </si>
  <si>
    <t>performance, role</t>
  </si>
  <si>
    <t>actuación, la</t>
  </si>
  <si>
    <t>1834 [agencia] 519 [viaje]</t>
  </si>
  <si>
    <t>travel agent’s</t>
  </si>
  <si>
    <t>agencia (de viajes*), la</t>
  </si>
  <si>
    <t>Careful! Watch out!</t>
  </si>
  <si>
    <t>¡Cuidado!</t>
  </si>
  <si>
    <t>facilities</t>
  </si>
  <si>
    <t>instalaciones, las</t>
  </si>
  <si>
    <t>tired, tiring</t>
  </si>
  <si>
    <t>1814 [pantalón] 1055 [corto]</t>
  </si>
  <si>
    <t>shorts</t>
  </si>
  <si>
    <t>pantalón corto*, el</t>
  </si>
  <si>
    <t>invierno, el</t>
  </si>
  <si>
    <t>888 [perro] 1810 [caliente]</t>
  </si>
  <si>
    <t>hot dog</t>
  </si>
  <si>
    <t>perrito caliente*, el</t>
  </si>
  <si>
    <t>hot</t>
  </si>
  <si>
    <t>caliente*</t>
  </si>
  <si>
    <t>(set) dish</t>
  </si>
  <si>
    <t>plato (combinado), el</t>
  </si>
  <si>
    <t>around</t>
  </si>
  <si>
    <t>alrededor (de)</t>
  </si>
  <si>
    <t>1805 [repente]</t>
  </si>
  <si>
    <t>suddenly</t>
  </si>
  <si>
    <t>de repente</t>
  </si>
  <si>
    <t>1798 [acostar]</t>
  </si>
  <si>
    <t>to go to bed</t>
  </si>
  <si>
    <t>acostarse</t>
  </si>
  <si>
    <t>engine</t>
  </si>
  <si>
    <t>motor, el</t>
  </si>
  <si>
    <t>stairs</t>
  </si>
  <si>
    <t>escalera, la</t>
  </si>
  <si>
    <t>workman</t>
  </si>
  <si>
    <t>obrero, el</t>
  </si>
  <si>
    <t>regreso, el</t>
  </si>
  <si>
    <t>1783 [enamorar]</t>
  </si>
  <si>
    <t>enamorarse</t>
  </si>
  <si>
    <t>in love</t>
  </si>
  <si>
    <t>enamorado</t>
  </si>
  <si>
    <t>to turn off (lights, etc)</t>
  </si>
  <si>
    <t>humo, el</t>
  </si>
  <si>
    <t>precious, beautiful</t>
  </si>
  <si>
    <t>employee, worker</t>
  </si>
  <si>
    <t>empleado, el</t>
  </si>
  <si>
    <t>to access</t>
  </si>
  <si>
    <t>5 [en] 1765 [efectivo]</t>
  </si>
  <si>
    <t>cash</t>
  </si>
  <si>
    <t>en efectivo</t>
  </si>
  <si>
    <t>nacimiento, el</t>
  </si>
  <si>
    <t>in front of</t>
  </si>
  <si>
    <t>delante (de)</t>
  </si>
  <si>
    <t>to go for a walk</t>
  </si>
  <si>
    <t>vuelo, el</t>
  </si>
  <si>
    <t>ozone layer</t>
  </si>
  <si>
    <t>capa de ozono, la</t>
  </si>
  <si>
    <t>drawing/art</t>
  </si>
  <si>
    <t>dibujo, el</t>
  </si>
  <si>
    <t>lounge</t>
  </si>
  <si>
    <t>salón, el</t>
  </si>
  <si>
    <t>1722 [salón] 673 [acto]</t>
  </si>
  <si>
    <t>hall, assembly room</t>
  </si>
  <si>
    <t>salón de actos, el</t>
  </si>
  <si>
    <t>highway</t>
  </si>
  <si>
    <t>carretera, la</t>
  </si>
  <si>
    <t>puente, el</t>
  </si>
  <si>
    <t>1354 [parque] 1706 [infantil]</t>
  </si>
  <si>
    <t>playground</t>
  </si>
  <si>
    <t>parque* infantil, el</t>
  </si>
  <si>
    <t>glass, crystal</t>
  </si>
  <si>
    <t>cristal, el</t>
  </si>
  <si>
    <t>vestido, el</t>
  </si>
  <si>
    <t>21 [estar] 1694 [equivocar]</t>
  </si>
  <si>
    <t>to make a mistake, to be wrong</t>
  </si>
  <si>
    <t>estar* equivocado</t>
  </si>
  <si>
    <t>1694 [equivocar]</t>
  </si>
  <si>
    <t>wrong</t>
  </si>
  <si>
    <t>equivocado</t>
  </si>
  <si>
    <t>1069 [habitación] 1286 [doble] 1692 [individual]</t>
  </si>
  <si>
    <t>(single/double) room</t>
  </si>
  <si>
    <t>habitación (doble/individual), la</t>
  </si>
  <si>
    <t>landscape, scenery</t>
  </si>
  <si>
    <t>paisaje, el</t>
  </si>
  <si>
    <t>watch</t>
  </si>
  <si>
    <t>reloj, el</t>
  </si>
  <si>
    <t>to suggest</t>
  </si>
  <si>
    <t>anciano, el</t>
  </si>
  <si>
    <t>(very) old</t>
  </si>
  <si>
    <t>clima, el</t>
  </si>
  <si>
    <t>lie, untruth</t>
  </si>
  <si>
    <t>mentira, la</t>
  </si>
  <si>
    <t>felicidad*, la</t>
  </si>
  <si>
    <t>1671 [felicidad]</t>
  </si>
  <si>
    <t>Best wishes! Congratulations!</t>
  </si>
  <si>
    <t>¡Felicidades*!</t>
  </si>
  <si>
    <t>to put (photos on social media, etc.)</t>
  </si>
  <si>
    <t>26 [hacer] 1662 [compra]</t>
  </si>
  <si>
    <t>to do the shopping</t>
  </si>
  <si>
    <t>hacer* la(s) compra(s)*</t>
  </si>
  <si>
    <t>shopping</t>
  </si>
  <si>
    <t>compras*, las</t>
  </si>
  <si>
    <t>behaviour, conduct</t>
  </si>
  <si>
    <t>conducta, la</t>
  </si>
  <si>
    <t>591 [dolor] 1659 [oído]</t>
  </si>
  <si>
    <t>earache</t>
  </si>
  <si>
    <t>dolor* de oídos, el</t>
  </si>
  <si>
    <t>to trust</t>
  </si>
  <si>
    <t>prospects, outlook, future developments</t>
  </si>
  <si>
    <t>perspectiva, la</t>
  </si>
  <si>
    <t>regards, greetings</t>
  </si>
  <si>
    <t>saludos</t>
  </si>
  <si>
    <t>incredible</t>
  </si>
  <si>
    <t>to forbid, to ban</t>
  </si>
  <si>
    <t>1641 [prohibir]</t>
  </si>
  <si>
    <t>forbidden</t>
  </si>
  <si>
    <t>prohibido</t>
  </si>
  <si>
    <t>Post Office</t>
  </si>
  <si>
    <t>Correos*</t>
  </si>
  <si>
    <t>post</t>
  </si>
  <si>
    <t>correo*, el</t>
  </si>
  <si>
    <t>1638 [correo] 1619 [electrónico]</t>
  </si>
  <si>
    <t>email</t>
  </si>
  <si>
    <t>correo* electrónico, el</t>
  </si>
  <si>
    <t>químico (adj)</t>
  </si>
  <si>
    <t>394 [producto] 1635 [químico]</t>
  </si>
  <si>
    <t>chemicals</t>
  </si>
  <si>
    <t>productos químicos, los</t>
  </si>
  <si>
    <t>team, side</t>
  </si>
  <si>
    <t>selección, la</t>
  </si>
  <si>
    <t>espectáculo, el</t>
  </si>
  <si>
    <t>behaviour</t>
  </si>
  <si>
    <t>comportamiento, el</t>
  </si>
  <si>
    <t>biblioteca, la</t>
  </si>
  <si>
    <t>working</t>
  </si>
  <si>
    <t>vaso, el</t>
  </si>
  <si>
    <t>pájaro, el</t>
  </si>
  <si>
    <t>llegada, la</t>
  </si>
  <si>
    <t>cerebro, el</t>
  </si>
  <si>
    <t>empty</t>
  </si>
  <si>
    <t>far away, distant, remote</t>
  </si>
  <si>
    <t>1583 [aun] 36 [si]</t>
  </si>
  <si>
    <t>aun (si*)</t>
  </si>
  <si>
    <t>bolsa, la</t>
  </si>
  <si>
    <t>beso, el</t>
  </si>
  <si>
    <t>54 [sin] 1576 [techo]</t>
  </si>
  <si>
    <t>homeless people</t>
  </si>
  <si>
    <t>“sin* techo”, los</t>
  </si>
  <si>
    <t>to greet, to say hello</t>
  </si>
  <si>
    <t>on the right, to the right</t>
  </si>
  <si>
    <t>derecha, a la _</t>
  </si>
  <si>
    <t>to take time</t>
  </si>
  <si>
    <t>interview</t>
  </si>
  <si>
    <t>entrevista, la</t>
  </si>
  <si>
    <t>to record, to burn (a disk)</t>
  </si>
  <si>
    <t>herramienta, la</t>
  </si>
  <si>
    <t>secondary school, institute</t>
  </si>
  <si>
    <t>instituto, el</t>
  </si>
  <si>
    <t>to think, to give an opinion</t>
  </si>
  <si>
    <t>scarce, meagre</t>
  </si>
  <si>
    <t>esquina, la</t>
  </si>
  <si>
    <t>worry, anxiety</t>
  </si>
  <si>
    <t>preocupación, la</t>
  </si>
  <si>
    <t>dwelling, housing, accommodation</t>
  </si>
  <si>
    <t>vivienda, la</t>
  </si>
  <si>
    <t>marvellous</t>
  </si>
  <si>
    <t>1524 [callar]</t>
  </si>
  <si>
    <t>to shut up</t>
  </si>
  <si>
    <t>callar(se)</t>
  </si>
  <si>
    <t>tent</t>
  </si>
  <si>
    <t>tienda*, la</t>
  </si>
  <si>
    <t>1515 [tienda] 782 [ropa]</t>
  </si>
  <si>
    <t>clothes shop</t>
  </si>
  <si>
    <t>tienda* de ropa, la</t>
  </si>
  <si>
    <t>cup, trophy</t>
  </si>
  <si>
    <t>copa, la</t>
  </si>
  <si>
    <t>wine glass</t>
  </si>
  <si>
    <t>just, fair</t>
  </si>
  <si>
    <t>perdone</t>
  </si>
  <si>
    <t>to forgive</t>
  </si>
  <si>
    <t>perdonar*</t>
  </si>
  <si>
    <t>to doubt</t>
  </si>
  <si>
    <t>nube, la</t>
  </si>
  <si>
    <t>fresh</t>
  </si>
  <si>
    <t>1489 [deporte] 877 [riesgo]</t>
  </si>
  <si>
    <t>adventure sports</t>
  </si>
  <si>
    <t>deportes* de riesgo*, los</t>
  </si>
  <si>
    <t>deporte*, el</t>
  </si>
  <si>
    <t>342 [campo] 1489 [deporte]</t>
  </si>
  <si>
    <t>sports field</t>
  </si>
  <si>
    <t>campo* de deportes*, el</t>
  </si>
  <si>
    <t>shoes</t>
  </si>
  <si>
    <t>zapatos, los</t>
  </si>
  <si>
    <t>playa, la</t>
  </si>
  <si>
    <t>soldado, el</t>
  </si>
  <si>
    <t>montaña, la</t>
  </si>
  <si>
    <t>to promise, to show promise</t>
  </si>
  <si>
    <t>cheeky, insolent, bold, daring</t>
  </si>
  <si>
    <t>atrevido</t>
  </si>
  <si>
    <t>primo, el</t>
  </si>
  <si>
    <t>job, employment</t>
  </si>
  <si>
    <t>empleo, el</t>
  </si>
  <si>
    <t>to ride (horse/bike)</t>
  </si>
  <si>
    <t>montar (a caballo, en bici*)</t>
  </si>
  <si>
    <t>forest, woods</t>
  </si>
  <si>
    <t>bosque, el</t>
  </si>
  <si>
    <t>contract</t>
  </si>
  <si>
    <t>contrato, el</t>
  </si>
  <si>
    <t>to turn on (lights, TV etc)</t>
  </si>
  <si>
    <t>to thank</t>
  </si>
  <si>
    <t>to return</t>
  </si>
  <si>
    <t>consumo, el</t>
  </si>
  <si>
    <t>daily, everyday</t>
  </si>
  <si>
    <t>a diario</t>
  </si>
  <si>
    <t>to give a present</t>
  </si>
  <si>
    <t>increase</t>
  </si>
  <si>
    <t>aumento, el</t>
  </si>
  <si>
    <t>in the outskirts</t>
  </si>
  <si>
    <t>en las afueras*</t>
  </si>
  <si>
    <t>outskirts</t>
  </si>
  <si>
    <t>afueras, las</t>
  </si>
  <si>
    <t>afuera (de)</t>
  </si>
  <si>
    <t>fashion</t>
  </si>
  <si>
    <t>moda, la</t>
  </si>
  <si>
    <t>21 [estar] 2 [de] 1406 [moda]</t>
  </si>
  <si>
    <t>to be in fashion</t>
  </si>
  <si>
    <t>estar* de moda</t>
  </si>
  <si>
    <t>season</t>
  </si>
  <si>
    <t>estación, la</t>
  </si>
  <si>
    <t>1404 [estación] 310 [servicio]</t>
  </si>
  <si>
    <t>service station</t>
  </si>
  <si>
    <t>estación* de servicio*, la</t>
  </si>
  <si>
    <t>advantage</t>
  </si>
  <si>
    <t>ventaja, la</t>
  </si>
  <si>
    <t>airplane, aeroplane</t>
  </si>
  <si>
    <t>avión, el</t>
  </si>
  <si>
    <t>leche, la</t>
  </si>
  <si>
    <t>trust</t>
  </si>
  <si>
    <t>confianza, la</t>
  </si>
  <si>
    <t>barco, el</t>
  </si>
  <si>
    <t>rule; ruler</t>
  </si>
  <si>
    <t>regla, la</t>
  </si>
  <si>
    <t>to bother</t>
  </si>
  <si>
    <t>explicación, la</t>
  </si>
  <si>
    <t>belleza, la</t>
  </si>
  <si>
    <t>sad</t>
  </si>
  <si>
    <t>Mondays etc</t>
  </si>
  <si>
    <t>los lunes etc</t>
  </si>
  <si>
    <t>1366 [debajo]</t>
  </si>
  <si>
    <t>under</t>
  </si>
  <si>
    <t>debajo (de)</t>
  </si>
  <si>
    <t>period, spell, season</t>
  </si>
  <si>
    <t>temporada, la</t>
  </si>
  <si>
    <t>on the left, to the left</t>
  </si>
  <si>
    <t>izquierda, a la _</t>
  </si>
  <si>
    <t>to hit</t>
  </si>
  <si>
    <t>(white/rosé/red) wine</t>
  </si>
  <si>
    <t>vino (blanco/rosado/tinto), el</t>
  </si>
  <si>
    <t>teaching; education</t>
  </si>
  <si>
    <t>enseñanza, la</t>
  </si>
  <si>
    <t>653 [cuarto] 1340 [baño]</t>
  </si>
  <si>
    <t>bathroom</t>
  </si>
  <si>
    <t>cuarto de baño*, el</t>
  </si>
  <si>
    <t>bathroom; bath</t>
  </si>
  <si>
    <t>baño*, el</t>
  </si>
  <si>
    <t>1337 [despedir]</t>
  </si>
  <si>
    <t>to say goodbye</t>
  </si>
  <si>
    <t>despedir(se)</t>
  </si>
  <si>
    <t>derecho, (todo* _ )</t>
  </si>
  <si>
    <t>youth, young people</t>
  </si>
  <si>
    <t>juventud, la</t>
  </si>
  <si>
    <t>llamada, la</t>
  </si>
  <si>
    <t>boyfriend</t>
  </si>
  <si>
    <t>novio, el</t>
  </si>
  <si>
    <t>1320 [club] 423 [jóven]</t>
  </si>
  <si>
    <t>(youth) club</t>
  </si>
  <si>
    <t>club (de jóvenes* etc), el</t>
  </si>
  <si>
    <t>to injure, to harm</t>
  </si>
  <si>
    <t>harm, damage</t>
  </si>
  <si>
    <t>daño, el</t>
  </si>
  <si>
    <t>to tidy; to fix</t>
  </si>
  <si>
    <t>to discuss</t>
  </si>
  <si>
    <t>sign, signal</t>
  </si>
  <si>
    <t>señal, la</t>
  </si>
  <si>
    <t>load</t>
  </si>
  <si>
    <t>engagement</t>
  </si>
  <si>
    <t>compromiso, el</t>
  </si>
  <si>
    <t>apart from</t>
  </si>
  <si>
    <t>aparte de</t>
  </si>
  <si>
    <t>to steal</t>
  </si>
  <si>
    <t>782 [ropa] 1276 [marca]</t>
  </si>
  <si>
    <t>(designer) clothes</t>
  </si>
  <si>
    <t>ropa (de marca), la</t>
  </si>
  <si>
    <t>silla, la</t>
  </si>
  <si>
    <t>to be enough</t>
  </si>
  <si>
    <t>bastar*</t>
  </si>
  <si>
    <t>1268 [bastar]</t>
  </si>
  <si>
    <t>That’s enough!</t>
  </si>
  <si>
    <t>¡Basta* ya*!</t>
  </si>
  <si>
    <t>19 [tener] 1262 [hambre]</t>
  </si>
  <si>
    <t>to be hungry</t>
  </si>
  <si>
    <t>tener* hambre</t>
  </si>
  <si>
    <t>hard drive</t>
  </si>
  <si>
    <t>disco duro*, el</t>
  </si>
  <si>
    <t>nearby</t>
  </si>
  <si>
    <t>68 [pasar] 1251 [bien]</t>
  </si>
  <si>
    <t>Have a good time!</t>
  </si>
  <si>
    <t>¡Que lo pase(s)* bien*!</t>
  </si>
  <si>
    <t>to approve, to pass (an exam)</t>
  </si>
  <si>
    <t>gender</t>
  </si>
  <si>
    <t>género, el</t>
  </si>
  <si>
    <t>periodista, el</t>
  </si>
  <si>
    <t>mirror</t>
  </si>
  <si>
    <t>espejo, el</t>
  </si>
  <si>
    <t>1224 [relacionar]</t>
  </si>
  <si>
    <t>to make contact with, to get on with (people)</t>
  </si>
  <si>
    <t>relacionarse con</t>
  </si>
  <si>
    <t>1215 [quince] 65 [día]</t>
  </si>
  <si>
    <t>fortnight</t>
  </si>
  <si>
    <t>quince días</t>
  </si>
  <si>
    <t>food technology</t>
  </si>
  <si>
    <t>cocina, la</t>
  </si>
  <si>
    <t>cooker; kitchen</t>
  </si>
  <si>
    <t>cuisine, cooking</t>
  </si>
  <si>
    <t>home</t>
  </si>
  <si>
    <t>hogar, el</t>
  </si>
  <si>
    <t>lawyer, solicitor</t>
  </si>
  <si>
    <t>abogado, el</t>
  </si>
  <si>
    <t>aim, purpose, objective</t>
  </si>
  <si>
    <t>propósito, el</t>
  </si>
  <si>
    <t>lectura, la</t>
  </si>
  <si>
    <t>comienzo, el</t>
  </si>
  <si>
    <t>to delight</t>
  </si>
  <si>
    <t>1202 [encantar]</t>
  </si>
  <si>
    <t>charming</t>
  </si>
  <si>
    <t>encantador</t>
  </si>
  <si>
    <t>1198 [encargar]</t>
  </si>
  <si>
    <t>to be in charge of</t>
  </si>
  <si>
    <t>encargarse (de)</t>
  </si>
  <si>
    <t>coche, el</t>
  </si>
  <si>
    <t>68 [pasar] 1189 [lista]</t>
  </si>
  <si>
    <t>to call the register</t>
  </si>
  <si>
    <t>pasar* (la) lista</t>
  </si>
  <si>
    <t>dry</t>
  </si>
  <si>
    <t>danger</t>
  </si>
  <si>
    <t>peligro, el</t>
  </si>
  <si>
    <t>benefit</t>
  </si>
  <si>
    <t>beneficio, el</t>
  </si>
  <si>
    <t>462 [echar] 1164 [culpa]</t>
  </si>
  <si>
    <t>to blame</t>
  </si>
  <si>
    <t>echar* la culpa*</t>
  </si>
  <si>
    <t>fault, blame, guilt</t>
  </si>
  <si>
    <t>culpa*, la</t>
  </si>
  <si>
    <t>1162 [ejercicio] 702 [físico]</t>
  </si>
  <si>
    <t>(physical) exercise</t>
  </si>
  <si>
    <t>ejercicio (físico), el</t>
  </si>
  <si>
    <t>idioma, el</t>
  </si>
  <si>
    <t>participation, taking part</t>
  </si>
  <si>
    <t>participación, la</t>
  </si>
  <si>
    <t>balanced</t>
  </si>
  <si>
    <t>equilibrado</t>
  </si>
  <si>
    <t>matrimonio*, el</t>
  </si>
  <si>
    <t>609 [cama] 1151 [matrimonio]</t>
  </si>
  <si>
    <t>double bed</t>
  </si>
  <si>
    <t>cama* de matrimonio*, la</t>
  </si>
  <si>
    <t>exit</t>
  </si>
  <si>
    <t>salida, la</t>
  </si>
  <si>
    <t>outing</t>
  </si>
  <si>
    <t>273 [sacar] 1141 [nota]</t>
  </si>
  <si>
    <t>to get good/bad marks</t>
  </si>
  <si>
    <t>sacar* buenas/malas notas</t>
  </si>
  <si>
    <t>nota, la</t>
  </si>
  <si>
    <t>above, on top, overhead</t>
  </si>
  <si>
    <t>encima (de)</t>
  </si>
  <si>
    <t>verano, el</t>
  </si>
  <si>
    <t>habitante, el</t>
  </si>
  <si>
    <t>máquina*, la</t>
  </si>
  <si>
    <t>1117 [máquina] 882 [foto]</t>
  </si>
  <si>
    <t>máquina* (de fotos*), la</t>
  </si>
  <si>
    <t>museo, el</t>
  </si>
  <si>
    <t>violencia, la</t>
  </si>
  <si>
    <t>ill</t>
  </si>
  <si>
    <t>prize</t>
  </si>
  <si>
    <t>premio, el</t>
  </si>
  <si>
    <t>comercio, el</t>
  </si>
  <si>
    <t>business studies</t>
  </si>
  <si>
    <t>simple, easy</t>
  </si>
  <si>
    <t>simple, plain, straightforward</t>
  </si>
  <si>
    <t>port, harbour</t>
  </si>
  <si>
    <t>puerto, el</t>
  </si>
  <si>
    <t>217 [pedir] 1075 [prestar]</t>
  </si>
  <si>
    <t>to borrow</t>
  </si>
  <si>
    <t>pedir* prestado</t>
  </si>
  <si>
    <t>till</t>
  </si>
  <si>
    <t>caja, la</t>
  </si>
  <si>
    <t>box</t>
  </si>
  <si>
    <t>peaceful, quiet</t>
  </si>
  <si>
    <t>smell</t>
  </si>
  <si>
    <t>olor, el</t>
  </si>
  <si>
    <t>room</t>
  </si>
  <si>
    <t>habitación, la</t>
  </si>
  <si>
    <t>to fight, to struggle</t>
  </si>
  <si>
    <t>short</t>
  </si>
  <si>
    <t>corto*</t>
  </si>
  <si>
    <t>to organise</t>
  </si>
  <si>
    <t>cerca (de)</t>
  </si>
  <si>
    <t>venta, la</t>
  </si>
  <si>
    <t>ruido, el</t>
  </si>
  <si>
    <t>5 [en] 1029 [directo]</t>
  </si>
  <si>
    <t>live</t>
  </si>
  <si>
    <t>en directo</t>
  </si>
  <si>
    <t>(digital) newspaper</t>
  </si>
  <si>
    <t>periódico (digital), el</t>
  </si>
  <si>
    <t>19 [tener] 945 [calor] 1020 [frío]</t>
  </si>
  <si>
    <t>to feel (hot, cold..)</t>
  </si>
  <si>
    <t>tener* (calor*, frío*)</t>
  </si>
  <si>
    <t>26 [hacer] 1020 [frío] 945 [calor]</t>
  </si>
  <si>
    <t>to be (cold, hot etc)</t>
  </si>
  <si>
    <t>hacer* (frío*, calor* etc)</t>
  </si>
  <si>
    <t>player</t>
  </si>
  <si>
    <t>jugador, el</t>
  </si>
  <si>
    <t>foodstuff</t>
  </si>
  <si>
    <t>alimento, el</t>
  </si>
  <si>
    <t>usuario, el</t>
  </si>
  <si>
    <t>campaña, la</t>
  </si>
  <si>
    <t>strange, rare</t>
  </si>
  <si>
    <t>to take, to catch</t>
  </si>
  <si>
    <t>to drive, to lead</t>
  </si>
  <si>
    <t>conducir*</t>
  </si>
  <si>
    <t>task/homework</t>
  </si>
  <si>
    <t>tarea, la</t>
  </si>
  <si>
    <t>uncle</t>
  </si>
  <si>
    <t>tío, el</t>
  </si>
  <si>
    <t>lluvia, la</t>
  </si>
  <si>
    <t>canción, la</t>
  </si>
  <si>
    <t>to warn</t>
  </si>
  <si>
    <t>sonreírse</t>
  </si>
  <si>
    <t>letter of the alphabet</t>
  </si>
  <si>
    <t>letra, la</t>
  </si>
  <si>
    <t>words (of song)</t>
  </si>
  <si>
    <t>estrella, la</t>
  </si>
  <si>
    <t>custom, way</t>
  </si>
  <si>
    <t>costumbre, la</t>
  </si>
  <si>
    <t>height</t>
  </si>
  <si>
    <t>altura, la</t>
  </si>
  <si>
    <t>marido, el</t>
  </si>
  <si>
    <t>to try on</t>
  </si>
  <si>
    <t>probarse*</t>
  </si>
  <si>
    <t>to have a go; to try</t>
  </si>
  <si>
    <t>probar*</t>
  </si>
  <si>
    <t>to taste, to try</t>
  </si>
  <si>
    <t>8 [a] 958 [menudo]</t>
  </si>
  <si>
    <t>often</t>
  </si>
  <si>
    <t>a menudo</t>
  </si>
  <si>
    <t>madera, la</t>
  </si>
  <si>
    <t>19 [tener] 955 [ganas]</t>
  </si>
  <si>
    <t>to feel like</t>
  </si>
  <si>
    <t>tener* ganas</t>
  </si>
  <si>
    <t>degree</t>
  </si>
  <si>
    <t>grado, el</t>
  </si>
  <si>
    <t>cinema</t>
  </si>
  <si>
    <t>cine, el</t>
  </si>
  <si>
    <t>meeting</t>
  </si>
  <si>
    <t>reunión, la</t>
  </si>
  <si>
    <t>get-together</t>
  </si>
  <si>
    <t>feeling</t>
  </si>
  <si>
    <t>sentimiento, el</t>
  </si>
  <si>
    <t>neighbourhood</t>
  </si>
  <si>
    <t>barrio, el</t>
  </si>
  <si>
    <t>936 [sorprender]</t>
  </si>
  <si>
    <t>surprised</t>
  </si>
  <si>
    <t>sorprendido</t>
  </si>
  <si>
    <t>932*</t>
  </si>
  <si>
    <t>pasado*, el</t>
  </si>
  <si>
    <t>932 [pasado] 402 [mañana]</t>
  </si>
  <si>
    <t>day after tomorrow</t>
  </si>
  <si>
    <t>pasado* mañana*</t>
  </si>
  <si>
    <t>pasado* (adj)</t>
  </si>
  <si>
    <t>worker</t>
  </si>
  <si>
    <t>trabajador, el</t>
  </si>
  <si>
    <t>hard working</t>
  </si>
  <si>
    <t>(digital) magazine, (e-magazine)</t>
  </si>
  <si>
    <t>revista (digital), la</t>
  </si>
  <si>
    <t>advice</t>
  </si>
  <si>
    <t>consejo, el</t>
  </si>
  <si>
    <t>silver</t>
  </si>
  <si>
    <t>plata, la</t>
  </si>
  <si>
    <t>feliz*</t>
  </si>
  <si>
    <t>meal, lunch</t>
  </si>
  <si>
    <t>comida, la</t>
  </si>
  <si>
    <t>ejército, el</t>
  </si>
  <si>
    <t>track, lane</t>
  </si>
  <si>
    <t>vía, la</t>
  </si>
  <si>
    <t>894 [despertar]</t>
  </si>
  <si>
    <t>to wake up</t>
  </si>
  <si>
    <t>despertarse</t>
  </si>
  <si>
    <t>couple; partner</t>
  </si>
  <si>
    <t>pareja, la</t>
  </si>
  <si>
    <t>41 [mucho] 890 [gusto]</t>
  </si>
  <si>
    <t>mucho gusto</t>
  </si>
  <si>
    <t>floor; flat</t>
  </si>
  <si>
    <t>piso, el</t>
  </si>
  <si>
    <t>885 [aprovechar]</t>
  </si>
  <si>
    <t>to take advantage (of)</t>
  </si>
  <si>
    <t>aprovecharse (de)</t>
  </si>
  <si>
    <t>to make the most</t>
  </si>
  <si>
    <t>fuego, el</t>
  </si>
  <si>
    <t>273 [sacar] 882 [foto]</t>
  </si>
  <si>
    <t>to take photos</t>
  </si>
  <si>
    <t>sacar* (fotos*)</t>
  </si>
  <si>
    <t>riesgo*, el</t>
  </si>
  <si>
    <t>316 [centro] 876 [comercial]</t>
  </si>
  <si>
    <t>shopping centre</t>
  </si>
  <si>
    <t>centro* comercial, el</t>
  </si>
  <si>
    <t>874 [formación] 682 [profesional]</t>
  </si>
  <si>
    <t>vocational training</t>
  </si>
  <si>
    <t>formación (profesional), la</t>
  </si>
  <si>
    <t>pelo, el</t>
  </si>
  <si>
    <t>271 [estado] 872 [civil]</t>
  </si>
  <si>
    <t>marital status</t>
  </si>
  <si>
    <t>estado civil, el</t>
  </si>
  <si>
    <t>122 [llamar] 15 [por] 866 [teléfono]</t>
  </si>
  <si>
    <t>to telephone</t>
  </si>
  <si>
    <t>llamar* por teléfono</t>
  </si>
  <si>
    <t>escritor, el</t>
  </si>
  <si>
    <t>oro, el</t>
  </si>
  <si>
    <t>pupil, student</t>
  </si>
  <si>
    <t>alumno, el</t>
  </si>
  <si>
    <t>carne, la</t>
  </si>
  <si>
    <t>serious, responsible</t>
  </si>
  <si>
    <t>855 [mejorar]</t>
  </si>
  <si>
    <t>to get better</t>
  </si>
  <si>
    <t>mejorar(se)</t>
  </si>
  <si>
    <t>text (message)</t>
  </si>
  <si>
    <t>mensaje (de texto), el</t>
  </si>
  <si>
    <t>mad</t>
  </si>
  <si>
    <t>help, support, backing</t>
  </si>
  <si>
    <t>apoyo, el</t>
  </si>
  <si>
    <t>pair, couple</t>
  </si>
  <si>
    <t>par, un</t>
  </si>
  <si>
    <t>841 [sala] 501 [profesor]</t>
  </si>
  <si>
    <t>staffroom</t>
  </si>
  <si>
    <t>sala* de profesores, la</t>
  </si>
  <si>
    <t>841 [sala] 796 [fiesta]</t>
  </si>
  <si>
    <t>dance hall, nightclub</t>
  </si>
  <si>
    <t>sala* de fiestas, la</t>
  </si>
  <si>
    <t>half</t>
  </si>
  <si>
    <t>mitad*, la</t>
  </si>
  <si>
    <t>834 [mitad] 557 [precio]</t>
  </si>
  <si>
    <t>half price</t>
  </si>
  <si>
    <t>a mitad* de precio*</t>
  </si>
  <si>
    <t>far (from)</t>
  </si>
  <si>
    <t>lejos (de)</t>
  </si>
  <si>
    <t>to collect, to gather, to pick up</t>
  </si>
  <si>
    <t>artist</t>
  </si>
  <si>
    <t>artista, el</t>
  </si>
  <si>
    <t>80 [tiempo] 816 [completo]</t>
  </si>
  <si>
    <t>full time</t>
  </si>
  <si>
    <t>a tiempo* completo*</t>
  </si>
  <si>
    <t>wind</t>
  </si>
  <si>
    <t>viento, el</t>
  </si>
  <si>
    <t>isla, la</t>
  </si>
  <si>
    <t>neighbour</t>
  </si>
  <si>
    <t>vecino, el</t>
  </si>
  <si>
    <t>alive</t>
  </si>
  <si>
    <t>vivid, bright</t>
  </si>
  <si>
    <t>plaza*, la</t>
  </si>
  <si>
    <t>sombra, la</t>
  </si>
  <si>
    <t>while, short time</t>
  </si>
  <si>
    <t>rato, el</t>
  </si>
  <si>
    <t>metro, el</t>
  </si>
  <si>
    <t>fiesta*, la</t>
  </si>
  <si>
    <t>788 [abajo]</t>
  </si>
  <si>
    <t>under, below</t>
  </si>
  <si>
    <t>abajo (de)</t>
  </si>
  <si>
    <t>ayuda, la</t>
  </si>
  <si>
    <t>pared, la</t>
  </si>
  <si>
    <t>738 [ciencia] 777 [ficción]</t>
  </si>
  <si>
    <t>science fiction</t>
  </si>
  <si>
    <t>ciencia* ficción, la</t>
  </si>
  <si>
    <t>to be difficult/hard</t>
  </si>
  <si>
    <t>costar*</t>
  </si>
  <si>
    <t>580 [cuánto] 775 [costar]</t>
  </si>
  <si>
    <t>how much does it/do they cost?</t>
  </si>
  <si>
    <t>¿cuánto* cuesta(n)*?</t>
  </si>
  <si>
    <t>souvenir</t>
  </si>
  <si>
    <t>recuerdo, el</t>
  </si>
  <si>
    <t>planta*, la</t>
  </si>
  <si>
    <t>768 [planta] 452 [bajo]</t>
  </si>
  <si>
    <t>ground floor</t>
  </si>
  <si>
    <t>planta* baja*, la</t>
  </si>
  <si>
    <t>entrance</t>
  </si>
  <si>
    <t>entrada, la</t>
  </si>
  <si>
    <t>ticket</t>
  </si>
  <si>
    <t>extranjero*, el</t>
  </si>
  <si>
    <t>abroad</t>
  </si>
  <si>
    <t>extranjero* (en el _, al _)</t>
  </si>
  <si>
    <t>alemán, el</t>
  </si>
  <si>
    <t>date</t>
  </si>
  <si>
    <t>fecha*, la</t>
  </si>
  <si>
    <t>50 [qué] 756 [fecha]</t>
  </si>
  <si>
    <t>what date?</t>
  </si>
  <si>
    <t>¿qué fecha*?</t>
  </si>
  <si>
    <t>to cut, to mow</t>
  </si>
  <si>
    <t>752 [informar]</t>
  </si>
  <si>
    <t>to find out</t>
  </si>
  <si>
    <t>informar(se)</t>
  </si>
  <si>
    <t>to look after</t>
  </si>
  <si>
    <t>árbol, el</t>
  </si>
  <si>
    <t>network, internet</t>
  </si>
  <si>
    <t>red, la</t>
  </si>
  <si>
    <t>social network</t>
  </si>
  <si>
    <t>red social, la</t>
  </si>
  <si>
    <t>571 [valer] 743 [pena]</t>
  </si>
  <si>
    <t>to be worth the trouble</t>
  </si>
  <si>
    <t>valer* la pena</t>
  </si>
  <si>
    <t>duro*</t>
  </si>
  <si>
    <t>flor, la</t>
  </si>
  <si>
    <t>ciencias*, las</t>
  </si>
  <si>
    <t>738 [ciencia] 312 [económica]</t>
  </si>
  <si>
    <t>economics</t>
  </si>
  <si>
    <t>ciencias* económicas, las</t>
  </si>
  <si>
    <t>395 [medio] 729 [ambiente]</t>
  </si>
  <si>
    <t>environment</t>
  </si>
  <si>
    <t>medio* ambiente*, el</t>
  </si>
  <si>
    <t>atmosphere</t>
  </si>
  <si>
    <t>ambiente*, el</t>
  </si>
  <si>
    <t>boss</t>
  </si>
  <si>
    <t>jefe, el</t>
  </si>
  <si>
    <t>ventana, la</t>
  </si>
  <si>
    <t>19 [tener] 723 [suerte]</t>
  </si>
  <si>
    <t>to be lucky</t>
  </si>
  <si>
    <t>tener* suerte*</t>
  </si>
  <si>
    <t>723 [suerte]</t>
  </si>
  <si>
    <t>Good luck!</t>
  </si>
  <si>
    <t>¡Buena suerte!</t>
  </si>
  <si>
    <t>university degree</t>
  </si>
  <si>
    <t>título, el</t>
  </si>
  <si>
    <t>naturaleza, la</t>
  </si>
  <si>
    <t>éxito, el</t>
  </si>
  <si>
    <t>to stop</t>
  </si>
  <si>
    <t>unemployed</t>
  </si>
  <si>
    <t>parado</t>
  </si>
  <si>
    <t>701 [vestir]</t>
  </si>
  <si>
    <t>to get dressed, to dress</t>
  </si>
  <si>
    <t>vestirse</t>
  </si>
  <si>
    <t>690 [arriba]</t>
  </si>
  <si>
    <t>above, on top (of)</t>
  </si>
  <si>
    <t>arriba (de)</t>
  </si>
  <si>
    <t>business</t>
  </si>
  <si>
    <t>negocio, el</t>
  </si>
  <si>
    <t>97 [hombre] 688 [negocio]</t>
  </si>
  <si>
    <t>businessman</t>
  </si>
  <si>
    <t>hombre de negocios, el</t>
  </si>
  <si>
    <t>to throw (away)</t>
  </si>
  <si>
    <t>full</t>
  </si>
  <si>
    <t>683 [reír]</t>
  </si>
  <si>
    <t>to laugh</t>
  </si>
  <si>
    <t>reírse</t>
  </si>
  <si>
    <t>to cause, to provoke</t>
  </si>
  <si>
    <t>piel, la</t>
  </si>
  <si>
    <t>to answer</t>
  </si>
  <si>
    <t>to support, to back, to help</t>
  </si>
  <si>
    <t>measure</t>
  </si>
  <si>
    <t>medida, la</t>
  </si>
  <si>
    <t>sur, el</t>
  </si>
  <si>
    <t>aim, objective</t>
  </si>
  <si>
    <t>objetivo, el</t>
  </si>
  <si>
    <t>to disappear</t>
  </si>
  <si>
    <t>open</t>
  </si>
  <si>
    <t>quarter</t>
  </si>
  <si>
    <t>cuarto*, un</t>
  </si>
  <si>
    <t>test, proof</t>
  </si>
  <si>
    <t>prueba, la</t>
  </si>
  <si>
    <t>650 [casar]</t>
  </si>
  <si>
    <t>to get married</t>
  </si>
  <si>
    <t>casarse</t>
  </si>
  <si>
    <t>management</t>
  </si>
  <si>
    <t>dirección, la</t>
  </si>
  <si>
    <t>address</t>
  </si>
  <si>
    <t>size</t>
  </si>
  <si>
    <t>tamaño, el</t>
  </si>
  <si>
    <t>calidad, la</t>
  </si>
  <si>
    <t>police officer</t>
  </si>
  <si>
    <t>policía, el</t>
  </si>
  <si>
    <t>colegio, el</t>
  </si>
  <si>
    <t>carta, la</t>
  </si>
  <si>
    <t>to hand in</t>
  </si>
  <si>
    <t>norte, el</t>
  </si>
  <si>
    <t>sky</t>
  </si>
  <si>
    <t>cielo, el</t>
  </si>
  <si>
    <t>salud, la</t>
  </si>
  <si>
    <t>to teach</t>
  </si>
  <si>
    <t>cama*, la</t>
  </si>
  <si>
    <t>to build</t>
  </si>
  <si>
    <t>teatro, el</t>
  </si>
  <si>
    <t>illness</t>
  </si>
  <si>
    <t>enfermedad, la</t>
  </si>
  <si>
    <t>effort</t>
  </si>
  <si>
    <t>esfuerzo, el</t>
  </si>
  <si>
    <t>página, la</t>
  </si>
  <si>
    <t>head teacher, principal</t>
  </si>
  <si>
    <t>director, el</t>
  </si>
  <si>
    <t>pain, ache</t>
  </si>
  <si>
    <t>dolor*, el</t>
  </si>
  <si>
    <t>language, tongue</t>
  </si>
  <si>
    <t>lengua, la</t>
  </si>
  <si>
    <t>585 [partir]</t>
  </si>
  <si>
    <t>from</t>
  </si>
  <si>
    <t>a partir de</t>
  </si>
  <si>
    <t>inglés, el</t>
  </si>
  <si>
    <t>15 [por] 580 [cuánto] 80 [tiempo]</t>
  </si>
  <si>
    <t>for how long?</t>
  </si>
  <si>
    <t>¿para/por* cuánto* tiempo*?</t>
  </si>
  <si>
    <t>580 [cuánto] 46 [año] 19 [tener]</t>
  </si>
  <si>
    <t>how old are you?</t>
  </si>
  <si>
    <t>¿cuántos* años* tiene(s)*?</t>
  </si>
  <si>
    <t>how many?</t>
  </si>
  <si>
    <t>¿cuántos …?</t>
  </si>
  <si>
    <t>¿cuánto?</t>
  </si>
  <si>
    <t>580 [cuánto] 571 [valer]</t>
  </si>
  <si>
    <t>¿cuánto* vale*(n)?</t>
  </si>
  <si>
    <t>580 [cuánto] 7 [ser]</t>
  </si>
  <si>
    <t>how much is it?</t>
  </si>
  <si>
    <t>¿cuánto* es*?</t>
  </si>
  <si>
    <t>575 [interesar]</t>
  </si>
  <si>
    <t>to interest, to be interested in</t>
  </si>
  <si>
    <t>interesar(se)</t>
  </si>
  <si>
    <t>global, world-wide</t>
  </si>
  <si>
    <t>571 [valer]</t>
  </si>
  <si>
    <t>ok</t>
  </si>
  <si>
    <t>vale*</t>
  </si>
  <si>
    <t>conocimientos, los</t>
  </si>
  <si>
    <t>francés, el</t>
  </si>
  <si>
    <t>19 [tener] 561 [dolor]</t>
  </si>
  <si>
    <t>to have a pain (in) …</t>
  </si>
  <si>
    <t>tener* dolor* (de) ...</t>
  </si>
  <si>
    <t>to regularly do something</t>
  </si>
  <si>
    <t>price</t>
  </si>
  <si>
    <t>precio*, el</t>
  </si>
  <si>
    <t>suelo, el</t>
  </si>
  <si>
    <t>friend, mate</t>
  </si>
  <si>
    <t>compañero, el</t>
  </si>
  <si>
    <t>548 [dentro]</t>
  </si>
  <si>
    <t>within (..) days/hours</t>
  </si>
  <si>
    <t>dentro de (..) días/horas</t>
  </si>
  <si>
    <t>dentro (de)</t>
  </si>
  <si>
    <t>serviceman, soldier</t>
  </si>
  <si>
    <t>militar, el</t>
  </si>
  <si>
    <t>película, la</t>
  </si>
  <si>
    <t>to wish</t>
  </si>
  <si>
    <t>54 [sin] 541 [duda]</t>
  </si>
  <si>
    <t>obviously, certainly</t>
  </si>
  <si>
    <t>sin* duda</t>
  </si>
  <si>
    <t>miembro, el</t>
  </si>
  <si>
    <t>to agree on</t>
  </si>
  <si>
    <t>weight</t>
  </si>
  <si>
    <t>peso, el</t>
  </si>
  <si>
    <t>liberty, freedom</t>
  </si>
  <si>
    <t>libertad, la</t>
  </si>
  <si>
    <t>show, performance</t>
  </si>
  <si>
    <t>función, la</t>
  </si>
  <si>
    <t>mesa, la</t>
  </si>
  <si>
    <t>to be absent</t>
  </si>
  <si>
    <t>to be missing</t>
  </si>
  <si>
    <t>comunidad, la</t>
  </si>
  <si>
    <t>viaje*, el</t>
  </si>
  <si>
    <t>519 [viaje]</t>
  </si>
  <si>
    <t>Have a good trip!</t>
  </si>
  <si>
    <t>¡Buen* viaje*!</t>
  </si>
  <si>
    <t>15 [por] 516 [favor]</t>
  </si>
  <si>
    <t>please</t>
  </si>
  <si>
    <t>por favor*</t>
  </si>
  <si>
    <t>21 [estar] 516 [favor]</t>
  </si>
  <si>
    <t>to be in favour of</t>
  </si>
  <si>
    <t>estar a favor*</t>
  </si>
  <si>
    <t>508 [ocupar]</t>
  </si>
  <si>
    <t>ocuparse de</t>
  </si>
  <si>
    <t>engaged; occupied</t>
  </si>
  <si>
    <t>ocupado</t>
  </si>
  <si>
    <t>pregunta, la</t>
  </si>
  <si>
    <t>detener(se)</t>
  </si>
  <si>
    <t>río, el</t>
  </si>
  <si>
    <t>to avoid</t>
  </si>
  <si>
    <t>too, too much</t>
  </si>
  <si>
    <t>19 [tener] 491 [miedo]</t>
  </si>
  <si>
    <t>to be afraid</t>
  </si>
  <si>
    <t>tener* miedo</t>
  </si>
  <si>
    <t>respuesta, la</t>
  </si>
  <si>
    <t>mercado, el</t>
  </si>
  <si>
    <t>to go down</t>
  </si>
  <si>
    <t>race</t>
  </si>
  <si>
    <t>carrera*, la</t>
  </si>
  <si>
    <t>career; profession</t>
  </si>
  <si>
    <t>mar, el</t>
  </si>
  <si>
    <t>place, site</t>
  </si>
  <si>
    <t>sitio, el</t>
  </si>
  <si>
    <t>line</t>
  </si>
  <si>
    <t>línea, la</t>
  </si>
  <si>
    <t>heart</t>
  </si>
  <si>
    <t>corazón, el</t>
  </si>
  <si>
    <t>80 [tiempo] 473 [libre]</t>
  </si>
  <si>
    <t>free time</t>
  </si>
  <si>
    <t>tiempo* libre*, el</t>
  </si>
  <si>
    <t>libre*</t>
  </si>
  <si>
    <t>free; unoccupied</t>
  </si>
  <si>
    <t>472 [todo] 65 [día] 288 [mes]</t>
  </si>
  <si>
    <t>every (day/month)</t>
  </si>
  <si>
    <t>todos (los días/meses)</t>
  </si>
  <si>
    <t>472 [todo] 301 [semana]</t>
  </si>
  <si>
    <t>every (week)</t>
  </si>
  <si>
    <t>todas (las semanas*)</t>
  </si>
  <si>
    <t>15 [por] 472 [todo] 92 [parte]</t>
  </si>
  <si>
    <t>everywhere</t>
  </si>
  <si>
    <t>en/por* todas* partes*</t>
  </si>
  <si>
    <t>smaller, less, least</t>
  </si>
  <si>
    <t>462 [echar] 2 [de] 117 [menos]</t>
  </si>
  <si>
    <t>to miss someone</t>
  </si>
  <si>
    <t>echar* de menos</t>
  </si>
  <si>
    <t>to throw</t>
  </si>
  <si>
    <t>echar*</t>
  </si>
  <si>
    <t>posibilidad, la</t>
  </si>
  <si>
    <t>19 [tener] 460 [sueño]</t>
  </si>
  <si>
    <t>to feel sleepy</t>
  </si>
  <si>
    <t>tener* sueño</t>
  </si>
  <si>
    <t>quantity</t>
  </si>
  <si>
    <t>cantidad, la</t>
  </si>
  <si>
    <t>lad</t>
  </si>
  <si>
    <t>muchacho, el</t>
  </si>
  <si>
    <t>appearance, looks</t>
  </si>
  <si>
    <t>aspecto, el</t>
  </si>
  <si>
    <t>población, la</t>
  </si>
  <si>
    <t>low, short</t>
  </si>
  <si>
    <t>bajo*</t>
  </si>
  <si>
    <t>space</t>
  </si>
  <si>
    <t>espacio, el</t>
  </si>
  <si>
    <t>saint’s day</t>
  </si>
  <si>
    <t>santo, el</t>
  </si>
  <si>
    <t>old</t>
  </si>
  <si>
    <t>¿cuál(es)?</t>
  </si>
  <si>
    <t>26 [hacer] 441 [falta]</t>
  </si>
  <si>
    <t>to need, to be necessary</t>
  </si>
  <si>
    <t>hace(n)* falta*</t>
  </si>
  <si>
    <t>mistake; absence</t>
  </si>
  <si>
    <t>falta, la*</t>
  </si>
  <si>
    <t>lack</t>
  </si>
  <si>
    <t>to get, to obtain</t>
  </si>
  <si>
    <t>iglesia, la</t>
  </si>
  <si>
    <t>need</t>
  </si>
  <si>
    <t>necesidad, la</t>
  </si>
  <si>
    <t>to do, to go in for, to devote oneself</t>
  </si>
  <si>
    <t>dedicar(se)</t>
  </si>
  <si>
    <t>426 [nacer]</t>
  </si>
  <si>
    <t>born</t>
  </si>
  <si>
    <t>nacido</t>
  </si>
  <si>
    <t>escuela, la</t>
  </si>
  <si>
    <t>young person</t>
  </si>
  <si>
    <t>joven*, el</t>
  </si>
  <si>
    <t>68 [pasar] 78 [bien] 422 [mal]</t>
  </si>
  <si>
    <t>to have a good/bad time</t>
  </si>
  <si>
    <t>pasarlo* bien*/mal*</t>
  </si>
  <si>
    <t>21 [estar] 78 [bien] 422 [mal]</t>
  </si>
  <si>
    <t>to be well/ill</t>
  </si>
  <si>
    <t>estar* bien* / mal*</t>
  </si>
  <si>
    <t>edad, la</t>
  </si>
  <si>
    <t>included</t>
  </si>
  <si>
    <t>incluido</t>
  </si>
  <si>
    <t>work experience</t>
  </si>
  <si>
    <t>experiencia laboral, la</t>
  </si>
  <si>
    <t>at the back, at the bottom</t>
  </si>
  <si>
    <t>fondo, en el/al</t>
  </si>
  <si>
    <t>video game</t>
  </si>
  <si>
    <t>videojuego, el</t>
  </si>
  <si>
    <t>Olympic Games</t>
  </si>
  <si>
    <t>Juegos Olímpicos, los</t>
  </si>
  <si>
    <t>game, fun, amusement</t>
  </si>
  <si>
    <t>juego, el</t>
  </si>
  <si>
    <t>vista, la</t>
  </si>
  <si>
    <t>407 [seguro] 45 [sí] 55 [mismo]</t>
  </si>
  <si>
    <t>self-assured</t>
  </si>
  <si>
    <t>seguro* de sí mismo*</t>
  </si>
  <si>
    <t>safe, certain</t>
  </si>
  <si>
    <t>seguro*</t>
  </si>
  <si>
    <t>8 [a] 405 [pesar] 2 [de]</t>
  </si>
  <si>
    <t>in spite of, despite</t>
  </si>
  <si>
    <t>a pesar de</t>
  </si>
  <si>
    <t>403 [dormir]</t>
  </si>
  <si>
    <t>to sleep; to fall asleep</t>
  </si>
  <si>
    <t>dormir(se)</t>
  </si>
  <si>
    <t>mañana*, la</t>
  </si>
  <si>
    <t>mañana*</t>
  </si>
  <si>
    <t>60 [hasta] 402 [mañana]</t>
  </si>
  <si>
    <t>see you tomorrow</t>
  </si>
  <si>
    <t>hasta* mañana*</t>
  </si>
  <si>
    <t>outdoors</t>
  </si>
  <si>
    <t>al aire* libre*</t>
  </si>
  <si>
    <t>to recognise</t>
  </si>
  <si>
    <t>rico*</t>
  </si>
  <si>
    <t>wealthy</t>
  </si>
  <si>
    <t>in the middle of</t>
  </si>
  <si>
    <t>medio* (de), en (el) _</t>
  </si>
  <si>
    <t>medio*</t>
  </si>
  <si>
    <t>papel, el</t>
  </si>
  <si>
    <t>papel*, el</t>
  </si>
  <si>
    <t>tarde, la</t>
  </si>
  <si>
    <t>most, majority</t>
  </si>
  <si>
    <t>mayoría, la</t>
  </si>
  <si>
    <t>385 [cumplir] 46 [año]</t>
  </si>
  <si>
    <t>to have a birthday</t>
  </si>
  <si>
    <t>cumplir años*</t>
  </si>
  <si>
    <t>pronto*</t>
  </si>
  <si>
    <t>soon</t>
  </si>
  <si>
    <t>60 [hasta] 376 [pronto]</t>
  </si>
  <si>
    <t>see you soon</t>
  </si>
  <si>
    <t>hasta* pronto*</t>
  </si>
  <si>
    <t>team; equipment</t>
  </si>
  <si>
    <t>equipo, el</t>
  </si>
  <si>
    <t>to reach</t>
  </si>
  <si>
    <t>desarrollo, el</t>
  </si>
  <si>
    <t>neither/not ... either ...</t>
  </si>
  <si>
    <t>366 [final]</t>
  </si>
  <si>
    <t>at the end of</t>
  </si>
  <si>
    <t>al final (de)</t>
  </si>
  <si>
    <t>on foot, walking</t>
  </si>
  <si>
    <t>a pie</t>
  </si>
  <si>
    <t>dinero, el</t>
  </si>
  <si>
    <t>path, route</t>
  </si>
  <si>
    <t>camino, el</t>
  </si>
  <si>
    <t>104 [bueno] 361[malo] 80 [tiempo]</t>
  </si>
  <si>
    <t>good/bad weather</t>
  </si>
  <si>
    <t>buen*/mal* tiempo*</t>
  </si>
  <si>
    <t>color, el</t>
  </si>
  <si>
    <t>50 [qué] 358 [color]</t>
  </si>
  <si>
    <t>what colour?</t>
  </si>
  <si>
    <t>¿de qué* color*?</t>
  </si>
  <si>
    <t>354 [levantar]</t>
  </si>
  <si>
    <t>to get up</t>
  </si>
  <si>
    <t>levantarse</t>
  </si>
  <si>
    <t>354 [levantar] 135 [mano]</t>
  </si>
  <si>
    <t>to put your hand up</t>
  </si>
  <si>
    <t>levantar la mano*</t>
  </si>
  <si>
    <t>next, following</t>
  </si>
  <si>
    <t>other people</t>
  </si>
  <si>
    <t>demás, los</t>
  </si>
  <si>
    <t>91 [poner] 348 [acuerdo]</t>
  </si>
  <si>
    <t>to agree</t>
  </si>
  <si>
    <t>ponerse de acuerdo*</t>
  </si>
  <si>
    <t>21 [estar] 348 [acuerdo]</t>
  </si>
  <si>
    <t>estar de acuerdo*</t>
  </si>
  <si>
    <t>countryside, grounds</t>
  </si>
  <si>
    <t>campo*, el</t>
  </si>
  <si>
    <t>to bring</t>
  </si>
  <si>
    <t>beginning (at the)</t>
  </si>
  <si>
    <t>principio, al</t>
  </si>
  <si>
    <t>face</t>
  </si>
  <si>
    <t>cara, la</t>
  </si>
  <si>
    <t>even</t>
  </si>
  <si>
    <t>law</t>
  </si>
  <si>
    <t>ley, la</t>
  </si>
  <si>
    <t>to play (an instrument), to touch</t>
  </si>
  <si>
    <t>número, el</t>
  </si>
  <si>
    <t>different</t>
  </si>
  <si>
    <t>change, exchange</t>
  </si>
  <si>
    <t>cambio*, el</t>
  </si>
  <si>
    <t>centre, down town</t>
  </si>
  <si>
    <t>centro*, el</t>
  </si>
  <si>
    <t>empresa, la</t>
  </si>
  <si>
    <t>over there</t>
  </si>
  <si>
    <t>toilets</t>
  </si>
  <si>
    <t>servicios*, los</t>
  </si>
  <si>
    <t>sufficient, enough, quite</t>
  </si>
  <si>
    <t>19 [tener] 306 [razón]</t>
  </si>
  <si>
    <t>to be right</t>
  </si>
  <si>
    <t>tener* razón*</t>
  </si>
  <si>
    <t>tener razón*</t>
  </si>
  <si>
    <t>reason</t>
  </si>
  <si>
    <t>razón, la*</t>
  </si>
  <si>
    <t>razón*, una</t>
  </si>
  <si>
    <t>to have just (done something)</t>
  </si>
  <si>
    <t>acabar de + infinitive</t>
  </si>
  <si>
    <t>partido, el</t>
  </si>
  <si>
    <t>semana*, la</t>
  </si>
  <si>
    <t>301 [fin] 182 [semana]</t>
  </si>
  <si>
    <t>fin* de semana*, el</t>
  </si>
  <si>
    <t>fuera (de)</t>
  </si>
  <si>
    <t>nivel, el</t>
  </si>
  <si>
    <t>to earn</t>
  </si>
  <si>
    <t>to win</t>
  </si>
  <si>
    <t>¿quién*?</t>
  </si>
  <si>
    <t>289 [quién]</t>
  </si>
  <si>
    <t>whose?</t>
  </si>
  <si>
    <t>¿de quién*?</t>
  </si>
  <si>
    <t>mes, el</t>
  </si>
  <si>
    <t>to achieve</t>
  </si>
  <si>
    <t>to get, to achieve</t>
  </si>
  <si>
    <t>amor, el</t>
  </si>
  <si>
    <t>15 [por] 10 [lo] 280 [general]</t>
  </si>
  <si>
    <t>generally</t>
  </si>
  <si>
    <t>por* lo general</t>
  </si>
  <si>
    <t>statue paraded at Easter</t>
  </si>
  <si>
    <t>paso*, el</t>
  </si>
  <si>
    <t>279 [paso]</t>
  </si>
  <si>
    <t>a few steps away</t>
  </si>
  <si>
    <t>a un paso* (de)</t>
  </si>
  <si>
    <t>luz, la</t>
  </si>
  <si>
    <t>necesitar*</t>
  </si>
  <si>
    <t>276 [necesitar]</t>
  </si>
  <si>
    <t>needy people</t>
  </si>
  <si>
    <t>necesitados*, los</t>
  </si>
  <si>
    <t>42 [dar] 275 [gracias]</t>
  </si>
  <si>
    <t>dar* las gracias</t>
  </si>
  <si>
    <t>puerta, la</t>
  </si>
  <si>
    <t>calle, la</t>
  </si>
  <si>
    <t>to reuse</t>
  </si>
  <si>
    <t>reutilizar</t>
  </si>
  <si>
    <t>267 [mantener] 5 [en] 119 [forma]</t>
  </si>
  <si>
    <t>to keep fit/in shape</t>
  </si>
  <si>
    <t>mantenerse en forma*</t>
  </si>
  <si>
    <t>law (at university)</t>
  </si>
  <si>
    <t>derecho, el</t>
  </si>
  <si>
    <t>rights</t>
  </si>
  <si>
    <t>derechos, los</t>
  </si>
  <si>
    <t>263 [igual]</t>
  </si>
  <si>
    <t>same as</t>
  </si>
  <si>
    <t>igual* que</t>
  </si>
  <si>
    <t>42 [dar] 263 [igual]</t>
  </si>
  <si>
    <t>to be all the same, to make no difference</t>
  </si>
  <si>
    <t>dar igual*</t>
  </si>
  <si>
    <t>español, el</t>
  </si>
  <si>
    <t>Earth</t>
  </si>
  <si>
    <t>Tierra, la</t>
  </si>
  <si>
    <t>none, no-one</t>
  </si>
  <si>
    <t>to listen, to hear</t>
  </si>
  <si>
    <t>to finish</t>
  </si>
  <si>
    <t>251 [caer]</t>
  </si>
  <si>
    <t>to fall down</t>
  </si>
  <si>
    <t>caer(se)</t>
  </si>
  <si>
    <t>249 [sentar]</t>
  </si>
  <si>
    <t>to sit down</t>
  </si>
  <si>
    <t>sentarse</t>
  </si>
  <si>
    <t>million</t>
  </si>
  <si>
    <t>millón, un</t>
  </si>
  <si>
    <t>village; people, nation</t>
  </si>
  <si>
    <t>pueblo, el</t>
  </si>
  <si>
    <t>topic, theme</t>
  </si>
  <si>
    <t>tema, el</t>
  </si>
  <si>
    <t>to begin</t>
  </si>
  <si>
    <t>cuerpo, el</t>
  </si>
  <si>
    <t>libro, el</t>
  </si>
  <si>
    <t>century</t>
  </si>
  <si>
    <t>siglo, el</t>
  </si>
  <si>
    <t>222 [tal] 59 [vez]</t>
  </si>
  <si>
    <t>maybe, perhaps</t>
  </si>
  <si>
    <t>tal* vez*</t>
  </si>
  <si>
    <t>How are you? How’s …?</t>
  </si>
  <si>
    <t>¿Qué* tal*?</t>
  </si>
  <si>
    <t>to ask a question</t>
  </si>
  <si>
    <t>to allow</t>
  </si>
  <si>
    <t>to order, ask for</t>
  </si>
  <si>
    <t>pedir*</t>
  </si>
  <si>
    <t>name</t>
  </si>
  <si>
    <t>nombre, el</t>
  </si>
  <si>
    <t>15 [por] otro [35] 214 [lado]</t>
  </si>
  <si>
    <t>on the one hand/on the other hand</t>
  </si>
  <si>
    <t>por un lado*/por otro lado</t>
  </si>
  <si>
    <t>lado, el</t>
  </si>
  <si>
    <t>next to</t>
  </si>
  <si>
    <t>lado, al _ (de)</t>
  </si>
  <si>
    <t>unique, only, single</t>
  </si>
  <si>
    <t>to remember</t>
  </si>
  <si>
    <t>to go in, to enter</t>
  </si>
  <si>
    <t>nobody</t>
  </si>
  <si>
    <t>54 [sin] 204 [embargo]</t>
  </si>
  <si>
    <t>however</t>
  </si>
  <si>
    <t>sin* embargo</t>
  </si>
  <si>
    <t>42 [dar] 196 [cuenta]</t>
  </si>
  <si>
    <t>to realise</t>
  </si>
  <si>
    <t>darse* cuenta (de)</t>
  </si>
  <si>
    <t>bill</t>
  </si>
  <si>
    <t>cuenta, la</t>
  </si>
  <si>
    <t>195 [perder]</t>
  </si>
  <si>
    <t>to get lost</t>
  </si>
  <si>
    <t>perderse</t>
  </si>
  <si>
    <t>to lose; to miss</t>
  </si>
  <si>
    <t>to lose</t>
  </si>
  <si>
    <t>palabra, la</t>
  </si>
  <si>
    <t>190 [antes]</t>
  </si>
  <si>
    <t>antes (de)</t>
  </si>
  <si>
    <t>dot, full stop</t>
  </si>
  <si>
    <t>story</t>
  </si>
  <si>
    <t>historia, la</t>
  </si>
  <si>
    <t>gobierno, el</t>
  </si>
  <si>
    <t>own</t>
  </si>
  <si>
    <t>15 [por] 182 [fin]</t>
  </si>
  <si>
    <t>at last</t>
  </si>
  <si>
    <t>por* fin*</t>
  </si>
  <si>
    <t>ciudad, la</t>
  </si>
  <si>
    <t>21 [estar] 5 [en] 177 [contra]</t>
  </si>
  <si>
    <t>to be against</t>
  </si>
  <si>
    <t>estar en contra*</t>
  </si>
  <si>
    <t>against</t>
  </si>
  <si>
    <t>contra*</t>
  </si>
  <si>
    <t>verdad, la</t>
  </si>
  <si>
    <t>niño, el</t>
  </si>
  <si>
    <t>to count, to tell/recount</t>
  </si>
  <si>
    <t>ojo, el</t>
  </si>
  <si>
    <t>Watch out! Careful!</t>
  </si>
  <si>
    <t>¡Ojo!</t>
  </si>
  <si>
    <t>nearly</t>
  </si>
  <si>
    <t>noche, la</t>
  </si>
  <si>
    <t>24 [este/a] 164 [noche]</t>
  </si>
  <si>
    <t>tonight</t>
  </si>
  <si>
    <t>esta noche*</t>
  </si>
  <si>
    <t>15 [por] 161 [dónde]</t>
  </si>
  <si>
    <t>through where?</t>
  </si>
  <si>
    <t>¿por dónde*?</t>
  </si>
  <si>
    <t>161 [dónde]</t>
  </si>
  <si>
    <t>where from?</t>
  </si>
  <si>
    <t>¿de dónde?*</t>
  </si>
  <si>
    <t>¿(a)dónde*?</t>
  </si>
  <si>
    <t>50 [qué] 160 [hora]</t>
  </si>
  <si>
    <t>what time is it?</t>
  </si>
  <si>
    <t>¿qué hora* es*?</t>
  </si>
  <si>
    <t>at what time?</t>
  </si>
  <si>
    <t>¿a qué* hora*?</t>
  </si>
  <si>
    <t>to hope; to expect</t>
  </si>
  <si>
    <t>to wait</t>
  </si>
  <si>
    <t>to hope</t>
  </si>
  <si>
    <t>moreover, besides</t>
  </si>
  <si>
    <t>main, major, larger, bigger, greater</t>
  </si>
  <si>
    <t>work</t>
  </si>
  <si>
    <t>trabajo*, el</t>
  </si>
  <si>
    <t>¿cómo?*</t>
  </si>
  <si>
    <t>151 [cómo] 21 [estar]</t>
  </si>
  <si>
    <t>¿Cómo* está(s)*?</t>
  </si>
  <si>
    <t>then, afterwards</t>
  </si>
  <si>
    <t>luego*</t>
  </si>
  <si>
    <t>60 [hasta] 150 [luego]</t>
  </si>
  <si>
    <t>hasta* luego*</t>
  </si>
  <si>
    <t>juntos</t>
  </si>
  <si>
    <t>towards</t>
  </si>
  <si>
    <t>19 [tener] 144 [lugar]</t>
  </si>
  <si>
    <t>to take place</t>
  </si>
  <si>
    <t>tener* lugar*</t>
  </si>
  <si>
    <t>lugar, el</t>
  </si>
  <si>
    <t>but, except</t>
  </si>
  <si>
    <t>141 [tratar]</t>
  </si>
  <si>
    <t>to treat each other, to have dealings with</t>
  </si>
  <si>
    <t>tratarse (de, con)</t>
  </si>
  <si>
    <t>children</t>
  </si>
  <si>
    <t>hijos, los</t>
  </si>
  <si>
    <t>(single) child</t>
  </si>
  <si>
    <t>hijo (único), el</t>
  </si>
  <si>
    <t>¿cuándo?</t>
  </si>
  <si>
    <t>gente, la</t>
  </si>
  <si>
    <t>136 [sentir]</t>
  </si>
  <si>
    <t>to feel</t>
  </si>
  <si>
    <t>sentir(se)*</t>
  </si>
  <si>
    <t>I'm sorry</t>
  </si>
  <si>
    <t>lo siento*</t>
  </si>
  <si>
    <t>to sunbathe</t>
  </si>
  <si>
    <t>tomar* el sol</t>
  </si>
  <si>
    <t>to have, to take</t>
  </si>
  <si>
    <t>tomar*</t>
  </si>
  <si>
    <t>although, (even) though</t>
  </si>
  <si>
    <t>to know, be familiar with, get to know</t>
  </si>
  <si>
    <t>127 [mientras] 88 [tanto]</t>
  </si>
  <si>
    <t>meanwhile</t>
  </si>
  <si>
    <t>mientras* tanto*</t>
  </si>
  <si>
    <t>127 [mientras]</t>
  </si>
  <si>
    <t>while, meanwhile</t>
  </si>
  <si>
    <t>mientras* (que)</t>
  </si>
  <si>
    <t>to look</t>
  </si>
  <si>
    <t>124 [claro]</t>
  </si>
  <si>
    <t>of course</t>
  </si>
  <si>
    <t>claro* que</t>
  </si>
  <si>
    <t>Of course!</t>
  </si>
  <si>
    <t>¡Claro*!</t>
  </si>
  <si>
    <t>mundo, el</t>
  </si>
  <si>
    <t>122 [llamar]</t>
  </si>
  <si>
    <t>to be called</t>
  </si>
  <si>
    <t>llamarse*</t>
  </si>
  <si>
    <t>at the moment, right now</t>
  </si>
  <si>
    <t>de momento</t>
  </si>
  <si>
    <t>wife; woman</t>
  </si>
  <si>
    <t>mujer, la</t>
  </si>
  <si>
    <t>shape</t>
  </si>
  <si>
    <t>forma, la</t>
  </si>
  <si>
    <t>21 [estar] 5 [en] 119 [forma]</t>
  </si>
  <si>
    <t>to be fit</t>
  </si>
  <si>
    <t>estar* en forma*</t>
  </si>
  <si>
    <t>venir*</t>
  </si>
  <si>
    <t>118 [venir]</t>
  </si>
  <si>
    <t>next (month etc)</t>
  </si>
  <si>
    <t>que viene* (el mes etc)</t>
  </si>
  <si>
    <t>117 [menos]</t>
  </si>
  <si>
    <t>less (than)</t>
  </si>
  <si>
    <t>menos (que)</t>
  </si>
  <si>
    <t>better, best</t>
  </si>
  <si>
    <t>después (de)</t>
  </si>
  <si>
    <t>to go out</t>
  </si>
  <si>
    <t>112 [volver]</t>
  </si>
  <si>
    <t>to become</t>
  </si>
  <si>
    <t>volverse*</t>
  </si>
  <si>
    <t>to do (something) again</t>
  </si>
  <si>
    <t>volver* a</t>
  </si>
  <si>
    <t>país, el</t>
  </si>
  <si>
    <t>107 [cada]</t>
  </si>
  <si>
    <t>every (…) days/hours</t>
  </si>
  <si>
    <t>cada (...) días*/horas*</t>
  </si>
  <si>
    <t>house (semi-detached)</t>
  </si>
  <si>
    <t>casa (adosada), la</t>
  </si>
  <si>
    <t>104 [tan] 20 [como]</t>
  </si>
  <si>
    <t>as … as</t>
  </si>
  <si>
    <t>tan … como*</t>
  </si>
  <si>
    <t>102 [encontrar]</t>
  </si>
  <si>
    <t>encontrarse*</t>
  </si>
  <si>
    <t>to feel well/ill</t>
  </si>
  <si>
    <t>encontrarse bien/mal</t>
  </si>
  <si>
    <t>to meet with someone</t>
  </si>
  <si>
    <t>encontrar(se)</t>
  </si>
  <si>
    <t>101 [llevar]</t>
  </si>
  <si>
    <t>to get on (well/badly) with someone</t>
  </si>
  <si>
    <t>llevarse* bien/mal con</t>
  </si>
  <si>
    <t>to wear</t>
  </si>
  <si>
    <t>llevar* (puesto)</t>
  </si>
  <si>
    <t>llevar*</t>
  </si>
  <si>
    <t>100 [quedar]</t>
  </si>
  <si>
    <t>to stay</t>
  </si>
  <si>
    <t>quedarse*</t>
  </si>
  <si>
    <t>100 [quedar] 5 [en]</t>
  </si>
  <si>
    <t>quedar* en</t>
  </si>
  <si>
    <t>to continue, to follow</t>
  </si>
  <si>
    <t>bueno*</t>
  </si>
  <si>
    <t>hombre, el</t>
  </si>
  <si>
    <t>solo (sólo)</t>
  </si>
  <si>
    <t>nuevo*</t>
  </si>
  <si>
    <t>2 [de] 94 [nuevo]</t>
  </si>
  <si>
    <t>de nuevo*</t>
  </si>
  <si>
    <t>15 [por] otro [35] 92 [parte]</t>
  </si>
  <si>
    <t>por una parte*/por otra parte</t>
  </si>
  <si>
    <t>to be part of</t>
  </si>
  <si>
    <t>formar parte*</t>
  </si>
  <si>
    <t>91 [poner]</t>
  </si>
  <si>
    <t>to start doing something</t>
  </si>
  <si>
    <t>ponerse* a</t>
  </si>
  <si>
    <t>to put on (clothes)</t>
  </si>
  <si>
    <t>ponerse*</t>
  </si>
  <si>
    <t>to put</t>
  </si>
  <si>
    <t>poner*</t>
  </si>
  <si>
    <t>89 [parecer]</t>
  </si>
  <si>
    <t>to look like</t>
  </si>
  <si>
    <t>parecerse a</t>
  </si>
  <si>
    <t>like, similar to</t>
  </si>
  <si>
    <t>parecido a*</t>
  </si>
  <si>
    <t>to seem</t>
  </si>
  <si>
    <t>88 [tanto] 20 [como]</t>
  </si>
  <si>
    <t>as much … as</t>
  </si>
  <si>
    <t>tanto* … como*</t>
  </si>
  <si>
    <t>15 [por] 88 [tanto]</t>
  </si>
  <si>
    <t>therefore</t>
  </si>
  <si>
    <t>por* lo tanto*</t>
  </si>
  <si>
    <t>87 [nada] 23 [más]</t>
  </si>
  <si>
    <t>nothing else</t>
  </si>
  <si>
    <t>nada* más</t>
  </si>
  <si>
    <t>nothing</t>
  </si>
  <si>
    <t>nada*</t>
  </si>
  <si>
    <t>87 [nada]</t>
  </si>
  <si>
    <t>you’re welcome/don’t mention it</t>
  </si>
  <si>
    <t>de nada*</t>
  </si>
  <si>
    <t>to stop (doing something)</t>
  </si>
  <si>
    <t>dejar* de</t>
  </si>
  <si>
    <t>to leave</t>
  </si>
  <si>
    <t>vida, la</t>
  </si>
  <si>
    <t>to believe</t>
  </si>
  <si>
    <t>now, nowadays</t>
  </si>
  <si>
    <t>weather</t>
  </si>
  <si>
    <t>tiempo*, el</t>
  </si>
  <si>
    <t>41 [mucho] 80 [tiempo]</t>
  </si>
  <si>
    <t>a long time</t>
  </si>
  <si>
    <t>mucho* tiempo*</t>
  </si>
  <si>
    <t>55 [mismo] 80 [tiempo]</t>
  </si>
  <si>
    <t>at the same time</t>
  </si>
  <si>
    <t>al mismo* tiempo*</t>
  </si>
  <si>
    <t>neither … nor</t>
  </si>
  <si>
    <t>ni…ni</t>
  </si>
  <si>
    <t>little</t>
  </si>
  <si>
    <t>poco*, un</t>
  </si>
  <si>
    <t>not very</t>
  </si>
  <si>
    <t>poco (eg poco ruidoso)</t>
  </si>
  <si>
    <t>76 [poco] 59 [vez]</t>
  </si>
  <si>
    <t>seldom, a few times</t>
  </si>
  <si>
    <t>pocas veces*</t>
  </si>
  <si>
    <t>llegar* a ser*</t>
  </si>
  <si>
    <t>llegar*</t>
  </si>
  <si>
    <t>then</t>
  </si>
  <si>
    <t>then, since</t>
  </si>
  <si>
    <t>to owe</t>
  </si>
  <si>
    <t>deber*</t>
  </si>
  <si>
    <t>must, have to</t>
  </si>
  <si>
    <t>70 [desde] 26 [hacer]</t>
  </si>
  <si>
    <t>since</t>
  </si>
  <si>
    <t>desde* hace*</t>
  </si>
  <si>
    <t>desde*</t>
  </si>
  <si>
    <t>cosa, la</t>
  </si>
  <si>
    <t>to spend time; to go through; to pass</t>
  </si>
  <si>
    <t>pasar*</t>
  </si>
  <si>
    <t>to happen, to go through, to spend (time)</t>
  </si>
  <si>
    <t>68 [pasar]</t>
  </si>
  <si>
    <t>What’s happening? What’s the matter?</t>
  </si>
  <si>
    <t>¿Qué* pasa*?</t>
  </si>
  <si>
    <t>67 [así]</t>
  </si>
  <si>
    <t>so, therefore</t>
  </si>
  <si>
    <t>así que</t>
  </si>
  <si>
    <t>día*, el</t>
  </si>
  <si>
    <t>50 [qué] 65 [día]</t>
  </si>
  <si>
    <t>what day?</t>
  </si>
  <si>
    <t>¿qué día*?</t>
  </si>
  <si>
    <t>envelope</t>
  </si>
  <si>
    <t>sobre*, el</t>
  </si>
  <si>
    <t>on, around</t>
  </si>
  <si>
    <t>sobre*</t>
  </si>
  <si>
    <t>60 [hasta]</t>
  </si>
  <si>
    <t>till/see you (Monday)</t>
  </si>
  <si>
    <t>hasta* el (lunes)</t>
  </si>
  <si>
    <t>until</t>
  </si>
  <si>
    <t>hasta*</t>
  </si>
  <si>
    <t>vez*, una</t>
  </si>
  <si>
    <t>59 [vez]</t>
  </si>
  <si>
    <t>twice, three times</t>
  </si>
  <si>
    <t>veces*, dos/tres etc</t>
  </si>
  <si>
    <t>35 [otro] 59 [vez]</t>
  </si>
  <si>
    <t>otra vez*</t>
  </si>
  <si>
    <t>2 [de] 59 [vez] 5 [en] 57 [cuando]</t>
  </si>
  <si>
    <t>now and then, from time to time</t>
  </si>
  <si>
    <t>de vez* en cuando*</t>
  </si>
  <si>
    <t>51 [alguno] 59 [vez]</t>
  </si>
  <si>
    <t>algunas veces*</t>
  </si>
  <si>
    <t>a veces*</t>
  </si>
  <si>
    <t>58 [querer]</t>
  </si>
  <si>
    <t>I’d like</t>
  </si>
  <si>
    <t>quisiera</t>
  </si>
  <si>
    <t>58 [querer] 31 [decir]</t>
  </si>
  <si>
    <t>querer* decir*</t>
  </si>
  <si>
    <t>to want; to love</t>
  </si>
  <si>
    <t>querer*</t>
  </si>
  <si>
    <t>cuando*</t>
  </si>
  <si>
    <t>15 [por] 56 [eso]</t>
  </si>
  <si>
    <t>for that reason, therefore</t>
  </si>
  <si>
    <t>por* eso*</t>
  </si>
  <si>
    <t>56 [eso]</t>
  </si>
  <si>
    <t>at about ...</t>
  </si>
  <si>
    <t>a eso* de ...</t>
  </si>
  <si>
    <t>mismo*</t>
  </si>
  <si>
    <t>sin*</t>
  </si>
  <si>
    <t>¿qué?*</t>
  </si>
  <si>
    <t>15 [por] 50 [qué]</t>
  </si>
  <si>
    <t>why?</t>
  </si>
  <si>
    <t>¿por* qué*?</t>
  </si>
  <si>
    <t>How …!</t>
  </si>
  <si>
    <t>¡Qué* (+ adjective)!</t>
  </si>
  <si>
    <t>50 [qué]</t>
  </si>
  <si>
    <t>What a …!</t>
  </si>
  <si>
    <t>¡Qué (+ noun)!</t>
  </si>
  <si>
    <t>19 [tener] 46 [año]</t>
  </si>
  <si>
    <t>to be…years old</t>
  </si>
  <si>
    <t>tener*…años*</t>
  </si>
  <si>
    <t>año*, el</t>
  </si>
  <si>
    <t>New Year</t>
  </si>
  <si>
    <t>Año* Nuevo*, el</t>
  </si>
  <si>
    <t>to know (a fact, how to do something)</t>
  </si>
  <si>
    <t>to look onto</t>
  </si>
  <si>
    <t>dar* a</t>
  </si>
  <si>
    <t>dar*</t>
  </si>
  <si>
    <t>42 [dar]</t>
  </si>
  <si>
    <t>given that</t>
  </si>
  <si>
    <t>dado* que</t>
  </si>
  <si>
    <t>not any more</t>
  </si>
  <si>
    <t>ya* no</t>
  </si>
  <si>
    <t>as, since</t>
  </si>
  <si>
    <t>ya* (que)</t>
  </si>
  <si>
    <t>if</t>
  </si>
  <si>
    <t>si*</t>
  </si>
  <si>
    <t>33 [ir]</t>
  </si>
  <si>
    <t>to go away, to leave</t>
  </si>
  <si>
    <t>irse</t>
  </si>
  <si>
    <t>(to be) going to (do something)</t>
  </si>
  <si>
    <t>ir* a + infinitive</t>
  </si>
  <si>
    <t>ir*</t>
  </si>
  <si>
    <t>Come on! Rubbish! Nonsense!</t>
  </si>
  <si>
    <t>¡Qué va*!</t>
  </si>
  <si>
    <t>to be able, can</t>
  </si>
  <si>
    <t>31 [decir]</t>
  </si>
  <si>
    <t>in other words, that is to say</t>
  </si>
  <si>
    <t>es decir*</t>
  </si>
  <si>
    <t>to say</t>
  </si>
  <si>
    <t>decir*</t>
  </si>
  <si>
    <t>o/u</t>
  </si>
  <si>
    <t>26 [haber]</t>
  </si>
  <si>
    <t>one must, one has to</t>
  </si>
  <si>
    <t>hay* que</t>
  </si>
  <si>
    <t>hay*</t>
  </si>
  <si>
    <t>26 [hacer]</t>
  </si>
  <si>
    <t>hacerse*</t>
  </si>
  <si>
    <t>to do, to make</t>
  </si>
  <si>
    <t>hacer*</t>
  </si>
  <si>
    <t>it’s been …</t>
  </si>
  <si>
    <t>hace* (+ time)</t>
  </si>
  <si>
    <t>este, el</t>
  </si>
  <si>
    <t>23 [más]</t>
  </si>
  <si>
    <t>more (than)</t>
  </si>
  <si>
    <t>más* (que)</t>
  </si>
  <si>
    <t>to be</t>
  </si>
  <si>
    <t>como*</t>
  </si>
  <si>
    <t>to have to do something</t>
  </si>
  <si>
    <t>tener que</t>
  </si>
  <si>
    <t>to have, to own</t>
  </si>
  <si>
    <t>18 [fin]</t>
  </si>
  <si>
    <t>at/to the end of …</t>
  </si>
  <si>
    <t>a fines* de …</t>
  </si>
  <si>
    <t>para*</t>
  </si>
  <si>
    <t>per year etc</t>
  </si>
  <si>
    <t>por* año* etc</t>
  </si>
  <si>
    <t>through, by, in, for, per</t>
  </si>
  <si>
    <t>por*</t>
  </si>
  <si>
    <t>13 [haber]</t>
  </si>
  <si>
    <t>¿Qué* hay*?</t>
  </si>
  <si>
    <t>about (10)</t>
  </si>
  <si>
    <t>unos (diez)</t>
  </si>
  <si>
    <t>in</t>
  </si>
  <si>
    <t>from, of</t>
  </si>
  <si>
    <t>Tier</t>
  </si>
  <si>
    <t>Number only sort column</t>
  </si>
  <si>
    <t>English translation</t>
  </si>
  <si>
    <t>Describing what exists and what places have (Natural wonders of the Spanish-speaking world)</t>
  </si>
  <si>
    <t>s/he does, s/he makes</t>
  </si>
  <si>
    <t>I am able to, I can</t>
  </si>
  <si>
    <t>to prepare, preparing</t>
  </si>
  <si>
    <t>to play, playing</t>
  </si>
  <si>
    <t>to participate, participating</t>
  </si>
  <si>
    <t>to ask for, asking for</t>
  </si>
  <si>
    <t>to ask, asking</t>
  </si>
  <si>
    <t>favour</t>
  </si>
  <si>
    <t>to change, changing</t>
  </si>
  <si>
    <t>Y7, Term 2.1, Week 1</t>
  </si>
  <si>
    <t>Y7, Term 2.1, Week 2</t>
  </si>
  <si>
    <t>Y7, Term 2.1, Week 3</t>
  </si>
  <si>
    <t>Y7, Term 2.1, Week 4</t>
  </si>
  <si>
    <t>nervioso [1521]; tranquilo [1073]; serio [856]; raro [1005]; tonto [2379]; blanco [372]; ¿cómo? [151]; muy [43]; hoy [167]; ¿Cómo se dice […] en inglés/español?; ¿Cómo se escribe?; seguro [407]; listo [1684]; sí [45]; no [11]</t>
  </si>
  <si>
    <t>chess</t>
  </si>
  <si>
    <t>homemade</t>
  </si>
  <si>
    <t>formidable</t>
  </si>
  <si>
    <t>despegar</t>
  </si>
  <si>
    <t>duck</t>
  </si>
  <si>
    <t>tennis</t>
  </si>
  <si>
    <t>helicopter</t>
  </si>
  <si>
    <t>punctual</t>
  </si>
  <si>
    <t>puntual</t>
  </si>
  <si>
    <t>soap</t>
  </si>
  <si>
    <t>to cancel</t>
  </si>
  <si>
    <t>rabbit</t>
  </si>
  <si>
    <t>brother-in-law</t>
  </si>
  <si>
    <t>student</t>
  </si>
  <si>
    <t>midnight</t>
  </si>
  <si>
    <t>medianoche</t>
  </si>
  <si>
    <t>swimming pool</t>
  </si>
  <si>
    <t>árbitro</t>
  </si>
  <si>
    <t>jacket</t>
  </si>
  <si>
    <t>tray</t>
  </si>
  <si>
    <t>bandeja</t>
  </si>
  <si>
    <t>tomato</t>
  </si>
  <si>
    <t>tomate</t>
  </si>
  <si>
    <t>embarcar</t>
  </si>
  <si>
    <t>invoice, bill</t>
  </si>
  <si>
    <t>old age</t>
  </si>
  <si>
    <t>rubber</t>
  </si>
  <si>
    <t>to celebrate</t>
  </si>
  <si>
    <t>festejar</t>
  </si>
  <si>
    <t>Swiss</t>
  </si>
  <si>
    <t>sueco</t>
  </si>
  <si>
    <t>contaminar</t>
  </si>
  <si>
    <t>flexible</t>
  </si>
  <si>
    <t>procession</t>
  </si>
  <si>
    <t>pillow</t>
  </si>
  <si>
    <t>volcano</t>
  </si>
  <si>
    <t>appetite</t>
  </si>
  <si>
    <t>num</t>
  </si>
  <si>
    <t>diecinueve</t>
  </si>
  <si>
    <t>wait</t>
  </si>
  <si>
    <t>irritar</t>
  </si>
  <si>
    <t>litro</t>
  </si>
  <si>
    <t>veinticuatro</t>
  </si>
  <si>
    <t>dynamic</t>
  </si>
  <si>
    <t>earthquake</t>
  </si>
  <si>
    <t>hill, slope</t>
  </si>
  <si>
    <t>improvement</t>
  </si>
  <si>
    <t>arrangement</t>
  </si>
  <si>
    <t>pasta</t>
  </si>
  <si>
    <t>contactar</t>
  </si>
  <si>
    <t>discrimination</t>
  </si>
  <si>
    <t>geography</t>
  </si>
  <si>
    <t>dictionary</t>
  </si>
  <si>
    <t>climatic</t>
  </si>
  <si>
    <t>climático</t>
  </si>
  <si>
    <t>cubierto</t>
  </si>
  <si>
    <t>to reply</t>
  </si>
  <si>
    <t>bus</t>
  </si>
  <si>
    <t>reasonable</t>
  </si>
  <si>
    <t>razonable</t>
  </si>
  <si>
    <t>reparar</t>
  </si>
  <si>
    <t>tour</t>
  </si>
  <si>
    <t>violin</t>
  </si>
  <si>
    <t>afortunadamente</t>
  </si>
  <si>
    <t>insoportable</t>
  </si>
  <si>
    <t>timbre</t>
  </si>
  <si>
    <t>ambition</t>
  </si>
  <si>
    <t>reponer</t>
  </si>
  <si>
    <t>almacenar</t>
  </si>
  <si>
    <t>crudo</t>
  </si>
  <si>
    <t>verificar</t>
  </si>
  <si>
    <t>clinic</t>
  </si>
  <si>
    <t>chocolate</t>
  </si>
  <si>
    <t>dieciséis</t>
  </si>
  <si>
    <t>birthday</t>
  </si>
  <si>
    <t>to congratulate</t>
  </si>
  <si>
    <t>felicitar</t>
  </si>
  <si>
    <t>electricity</t>
  </si>
  <si>
    <t>Turkish</t>
  </si>
  <si>
    <t>unfortunately</t>
  </si>
  <si>
    <t>desgraciadamente</t>
  </si>
  <si>
    <t>honey</t>
  </si>
  <si>
    <t>miel</t>
  </si>
  <si>
    <t>generous</t>
  </si>
  <si>
    <t>monument</t>
  </si>
  <si>
    <t>poster</t>
  </si>
  <si>
    <t>balcony</t>
  </si>
  <si>
    <t>valid</t>
  </si>
  <si>
    <t>taxi</t>
  </si>
  <si>
    <t>prevenir</t>
  </si>
  <si>
    <t>frenar</t>
  </si>
  <si>
    <t>taza</t>
  </si>
  <si>
    <t>tourist</t>
  </si>
  <si>
    <t>invitation</t>
  </si>
  <si>
    <t>kilogram</t>
  </si>
  <si>
    <t>kilo</t>
  </si>
  <si>
    <t>averiguar</t>
  </si>
  <si>
    <t>perfume</t>
  </si>
  <si>
    <t>subrayar</t>
  </si>
  <si>
    <t>chocar</t>
  </si>
  <si>
    <t>to copy</t>
  </si>
  <si>
    <t>copiar</t>
  </si>
  <si>
    <t>variable</t>
  </si>
  <si>
    <t>translation</t>
  </si>
  <si>
    <t>mine</t>
  </si>
  <si>
    <t>uniform</t>
  </si>
  <si>
    <t>especialidad</t>
  </si>
  <si>
    <t>excepto</t>
  </si>
  <si>
    <t>elegante</t>
  </si>
  <si>
    <t>experiment</t>
  </si>
  <si>
    <t>to print</t>
  </si>
  <si>
    <t>imprimir</t>
  </si>
  <si>
    <t>Brazilian</t>
  </si>
  <si>
    <t>dieciocho</t>
  </si>
  <si>
    <t>celebration</t>
  </si>
  <si>
    <t>guitar</t>
  </si>
  <si>
    <t>choir, chorus</t>
  </si>
  <si>
    <t>cathedral</t>
  </si>
  <si>
    <t>mediodía</t>
  </si>
  <si>
    <t>veinticinco</t>
  </si>
  <si>
    <t>restaurant</t>
  </si>
  <si>
    <t>restaurante</t>
  </si>
  <si>
    <t>colleague</t>
  </si>
  <si>
    <t>deshacer</t>
  </si>
  <si>
    <t>to replace</t>
  </si>
  <si>
    <t>reemplazar</t>
  </si>
  <si>
    <t>reduction</t>
  </si>
  <si>
    <t>castle</t>
  </si>
  <si>
    <t>disaster</t>
  </si>
  <si>
    <t>fantástico</t>
  </si>
  <si>
    <t>digital</t>
  </si>
  <si>
    <t>noventa</t>
  </si>
  <si>
    <t>ascender</t>
  </si>
  <si>
    <t>euro</t>
  </si>
  <si>
    <t>catorce</t>
  </si>
  <si>
    <t>virus</t>
  </si>
  <si>
    <t>ideal</t>
  </si>
  <si>
    <t>circular</t>
  </si>
  <si>
    <t>guarantee, warranty</t>
  </si>
  <si>
    <t>fallar</t>
  </si>
  <si>
    <t>media</t>
  </si>
  <si>
    <t>map</t>
  </si>
  <si>
    <t>goodbye</t>
  </si>
  <si>
    <t>adiós</t>
  </si>
  <si>
    <t>architect</t>
  </si>
  <si>
    <t>progress</t>
  </si>
  <si>
    <t>technician</t>
  </si>
  <si>
    <t>satisfied</t>
  </si>
  <si>
    <t>recently</t>
  </si>
  <si>
    <t>recientemente</t>
  </si>
  <si>
    <t>Venezuelan</t>
  </si>
  <si>
    <t>to suffer</t>
  </si>
  <si>
    <t>inteligente</t>
  </si>
  <si>
    <t>salary, wages</t>
  </si>
  <si>
    <t>tower</t>
  </si>
  <si>
    <t>torre</t>
  </si>
  <si>
    <t>goal, aim, purpose</t>
  </si>
  <si>
    <t>delivery</t>
  </si>
  <si>
    <t>atmosphere, environment</t>
  </si>
  <si>
    <t>global</t>
  </si>
  <si>
    <t>Internet</t>
  </si>
  <si>
    <t>piano</t>
  </si>
  <si>
    <t>disparar</t>
  </si>
  <si>
    <t>musician</t>
  </si>
  <si>
    <t>laboratory</t>
  </si>
  <si>
    <t>detrás</t>
  </si>
  <si>
    <t>Bolivian</t>
  </si>
  <si>
    <t>sin</t>
  </si>
  <si>
    <t>Peruvian</t>
  </si>
  <si>
    <t>ochenta</t>
  </si>
  <si>
    <t>calcular</t>
  </si>
  <si>
    <t>setenta</t>
  </si>
  <si>
    <t>bar</t>
  </si>
  <si>
    <t>priest</t>
  </si>
  <si>
    <t>sobrevivir</t>
  </si>
  <si>
    <t>Chilean</t>
  </si>
  <si>
    <t>empujar</t>
  </si>
  <si>
    <t>municipal</t>
  </si>
  <si>
    <t>brillante</t>
  </si>
  <si>
    <t>reclamar</t>
  </si>
  <si>
    <t>gris</t>
  </si>
  <si>
    <t>delante</t>
  </si>
  <si>
    <t>palace</t>
  </si>
  <si>
    <t>experimentar</t>
  </si>
  <si>
    <t>Russian</t>
  </si>
  <si>
    <t>to guarantee</t>
  </si>
  <si>
    <t>garantizar</t>
  </si>
  <si>
    <t>Colombian</t>
  </si>
  <si>
    <t>to practice</t>
  </si>
  <si>
    <t>practicar</t>
  </si>
  <si>
    <t>sesenta</t>
  </si>
  <si>
    <t>to investigate</t>
  </si>
  <si>
    <t>investigar</t>
  </si>
  <si>
    <t>vamos</t>
  </si>
  <si>
    <t>cifra</t>
  </si>
  <si>
    <t>actor</t>
  </si>
  <si>
    <t>fiel</t>
  </si>
  <si>
    <t>salvo</t>
  </si>
  <si>
    <t>event</t>
  </si>
  <si>
    <t>gas</t>
  </si>
  <si>
    <t>friendship</t>
  </si>
  <si>
    <t>rápidamente</t>
  </si>
  <si>
    <t>aproximadamente</t>
  </si>
  <si>
    <t>planet</t>
  </si>
  <si>
    <t>medicine</t>
  </si>
  <si>
    <t>immediately</t>
  </si>
  <si>
    <t>inmediatamente</t>
  </si>
  <si>
    <t>November</t>
  </si>
  <si>
    <t>noviembre</t>
  </si>
  <si>
    <t>February</t>
  </si>
  <si>
    <t>febrero</t>
  </si>
  <si>
    <t>station, season</t>
  </si>
  <si>
    <t>debajo</t>
  </si>
  <si>
    <t>Chinese</t>
  </si>
  <si>
    <t>bread</t>
  </si>
  <si>
    <t>pan</t>
  </si>
  <si>
    <t>religion</t>
  </si>
  <si>
    <t>despedir</t>
  </si>
  <si>
    <t>industrial</t>
  </si>
  <si>
    <t>atravesar</t>
  </si>
  <si>
    <t>confirmar</t>
  </si>
  <si>
    <t>double</t>
  </si>
  <si>
    <t>channel, canal</t>
  </si>
  <si>
    <t>web</t>
  </si>
  <si>
    <t>report</t>
  </si>
  <si>
    <t>recomendar</t>
  </si>
  <si>
    <t>hello, hi</t>
  </si>
  <si>
    <t>October</t>
  </si>
  <si>
    <t>octubre</t>
  </si>
  <si>
    <t>March</t>
  </si>
  <si>
    <t>marzo</t>
  </si>
  <si>
    <t>traditional</t>
  </si>
  <si>
    <t>tradicional</t>
  </si>
  <si>
    <t>civil servant</t>
  </si>
  <si>
    <t>aunt</t>
  </si>
  <si>
    <t>to attend</t>
  </si>
  <si>
    <t>asistir</t>
  </si>
  <si>
    <t>garden</t>
  </si>
  <si>
    <t>to respect</t>
  </si>
  <si>
    <t>respetar</t>
  </si>
  <si>
    <t>lista</t>
  </si>
  <si>
    <t>Indian</t>
  </si>
  <si>
    <t>completely</t>
  </si>
  <si>
    <t>completamente</t>
  </si>
  <si>
    <t>independiente</t>
  </si>
  <si>
    <t>American</t>
  </si>
  <si>
    <t>January</t>
  </si>
  <si>
    <t>enero</t>
  </si>
  <si>
    <t>inmediato</t>
  </si>
  <si>
    <t>December</t>
  </si>
  <si>
    <t>diciembre</t>
  </si>
  <si>
    <t>hotel</t>
  </si>
  <si>
    <t>saltar</t>
  </si>
  <si>
    <t>September</t>
  </si>
  <si>
    <t>septiembre</t>
  </si>
  <si>
    <t>Italian</t>
  </si>
  <si>
    <t>introducir</t>
  </si>
  <si>
    <t>tone</t>
  </si>
  <si>
    <t>tono</t>
  </si>
  <si>
    <t>perfect</t>
  </si>
  <si>
    <t>minimum</t>
  </si>
  <si>
    <t>numerous</t>
  </si>
  <si>
    <t>cuarenta</t>
  </si>
  <si>
    <t>exactly</t>
  </si>
  <si>
    <t>exactamente</t>
  </si>
  <si>
    <t>to lend</t>
  </si>
  <si>
    <t>April</t>
  </si>
  <si>
    <t>abril</t>
  </si>
  <si>
    <t>client, customer</t>
  </si>
  <si>
    <t>similar</t>
  </si>
  <si>
    <t>to sign</t>
  </si>
  <si>
    <t>firmar</t>
  </si>
  <si>
    <t>poet</t>
  </si>
  <si>
    <t>hospital</t>
  </si>
  <si>
    <t>June</t>
  </si>
  <si>
    <t>junio</t>
  </si>
  <si>
    <t>to add</t>
  </si>
  <si>
    <t>añadir</t>
  </si>
  <si>
    <t>optimistic</t>
  </si>
  <si>
    <t>optimista</t>
  </si>
  <si>
    <t>cold</t>
  </si>
  <si>
    <t>press</t>
  </si>
  <si>
    <t>marcar</t>
  </si>
  <si>
    <t>cincuenta</t>
  </si>
  <si>
    <t>café</t>
  </si>
  <si>
    <t>sonar</t>
  </si>
  <si>
    <t>distance</t>
  </si>
  <si>
    <t>barrio</t>
  </si>
  <si>
    <t>maximum</t>
  </si>
  <si>
    <t>past, last</t>
  </si>
  <si>
    <t>August</t>
  </si>
  <si>
    <t>blog</t>
  </si>
  <si>
    <t>mayo</t>
  </si>
  <si>
    <t>feliz</t>
  </si>
  <si>
    <t>to escape</t>
  </si>
  <si>
    <t>celebrar</t>
  </si>
  <si>
    <t>pelo</t>
  </si>
  <si>
    <t>dad</t>
  </si>
  <si>
    <t>to worry</t>
  </si>
  <si>
    <t>Mexican</t>
  </si>
  <si>
    <t>crazy, insane</t>
  </si>
  <si>
    <t>to invite</t>
  </si>
  <si>
    <t>invitar</t>
  </si>
  <si>
    <t>suficiente</t>
  </si>
  <si>
    <t>daughter</t>
  </si>
  <si>
    <t>extranjero</t>
  </si>
  <si>
    <t>aplicar</t>
  </si>
  <si>
    <t>especially</t>
  </si>
  <si>
    <t>especialmente</t>
  </si>
  <si>
    <t>to inform</t>
  </si>
  <si>
    <t>informar</t>
  </si>
  <si>
    <t>ciencia</t>
  </si>
  <si>
    <t>local</t>
  </si>
  <si>
    <t>to love</t>
  </si>
  <si>
    <t>amar</t>
  </si>
  <si>
    <t>notar</t>
  </si>
  <si>
    <t>doctor</t>
  </si>
  <si>
    <t>position</t>
  </si>
  <si>
    <t>energy, power</t>
  </si>
  <si>
    <t>July</t>
  </si>
  <si>
    <t>responsible</t>
  </si>
  <si>
    <t>responsable</t>
  </si>
  <si>
    <t>figure</t>
  </si>
  <si>
    <t>cielo</t>
  </si>
  <si>
    <t>style</t>
  </si>
  <si>
    <t>llenar</t>
  </si>
  <si>
    <t>director</t>
  </si>
  <si>
    <t>capital</t>
  </si>
  <si>
    <t>compañero</t>
  </si>
  <si>
    <t>region</t>
  </si>
  <si>
    <t>autor</t>
  </si>
  <si>
    <t>to repeat</t>
  </si>
  <si>
    <t>repetir</t>
  </si>
  <si>
    <t>sufrir</t>
  </si>
  <si>
    <t>solamente</t>
  </si>
  <si>
    <t>profesor</t>
  </si>
  <si>
    <t>to imagine</t>
  </si>
  <si>
    <t>asegurar</t>
  </si>
  <si>
    <t>education</t>
  </si>
  <si>
    <t>minute</t>
  </si>
  <si>
    <t>international</t>
  </si>
  <si>
    <t>internacional</t>
  </si>
  <si>
    <t>old, ancient, former</t>
  </si>
  <si>
    <t>to accept</t>
  </si>
  <si>
    <t>aceptar</t>
  </si>
  <si>
    <t>series</t>
  </si>
  <si>
    <t>to include</t>
  </si>
  <si>
    <t>incluir</t>
  </si>
  <si>
    <t>experience</t>
  </si>
  <si>
    <t>descubrir</t>
  </si>
  <si>
    <t>intentar</t>
  </si>
  <si>
    <t>dormir</t>
  </si>
  <si>
    <t>morning, tomorrow</t>
  </si>
  <si>
    <t>rich, tasty</t>
  </si>
  <si>
    <t>realmente</t>
  </si>
  <si>
    <t>project, plan</t>
  </si>
  <si>
    <t>difícil</t>
  </si>
  <si>
    <t>dinero</t>
  </si>
  <si>
    <t>society</t>
  </si>
  <si>
    <t>ofrecer</t>
  </si>
  <si>
    <t>alguien</t>
  </si>
  <si>
    <t>cara</t>
  </si>
  <si>
    <t>public</t>
  </si>
  <si>
    <t>to serve</t>
  </si>
  <si>
    <t>fuera</t>
  </si>
  <si>
    <t>quién</t>
  </si>
  <si>
    <t>thanks, thank you</t>
  </si>
  <si>
    <t>sacar</t>
  </si>
  <si>
    <t>relationship, relation</t>
  </si>
  <si>
    <t>cabeza</t>
  </si>
  <si>
    <t>cuenta</t>
  </si>
  <si>
    <t>history, story</t>
  </si>
  <si>
    <t>historia</t>
  </si>
  <si>
    <t>manera</t>
  </si>
  <si>
    <t>nosotros</t>
  </si>
  <si>
    <t>gustar</t>
  </si>
  <si>
    <t>dónde</t>
  </si>
  <si>
    <t>cómo</t>
  </si>
  <si>
    <t>problem</t>
  </si>
  <si>
    <t>problema</t>
  </si>
  <si>
    <t>to live</t>
  </si>
  <si>
    <t>vivir</t>
  </si>
  <si>
    <t>mundo</t>
  </si>
  <si>
    <t>after</t>
  </si>
  <si>
    <t>each, every</t>
  </si>
  <si>
    <t>cada</t>
  </si>
  <si>
    <t>sólo</t>
  </si>
  <si>
    <t>parte</t>
  </si>
  <si>
    <t>ella</t>
  </si>
  <si>
    <t>from, since</t>
  </si>
  <si>
    <t>desde</t>
  </si>
  <si>
    <t>pasar</t>
  </si>
  <si>
    <t>between, among</t>
  </si>
  <si>
    <t>sobre</t>
  </si>
  <si>
    <t>hasta</t>
  </si>
  <si>
    <t>qué</t>
  </si>
  <si>
    <t>ya</t>
  </si>
  <si>
    <t>si</t>
  </si>
  <si>
    <t>ir</t>
  </si>
  <si>
    <t>more</t>
  </si>
  <si>
    <t>like, as</t>
  </si>
  <si>
    <t>como</t>
  </si>
  <si>
    <t>por</t>
  </si>
  <si>
    <t>su</t>
  </si>
  <si>
    <t>él</t>
  </si>
  <si>
    <t>un</t>
  </si>
  <si>
    <t>el,la</t>
  </si>
  <si>
    <t>classmate</t>
  </si>
  <si>
    <r>
      <t xml:space="preserve">poder [32]; </t>
    </r>
    <r>
      <rPr>
        <b/>
        <sz val="14"/>
        <color rgb="FF7030A0"/>
        <rFont val="Century Gothic"/>
        <family val="2"/>
      </rPr>
      <t>puedo; puedes</t>
    </r>
    <r>
      <rPr>
        <sz val="14"/>
        <rFont val="Century Gothic"/>
        <family val="2"/>
      </rPr>
      <t xml:space="preserve">; puede; jugar [356]; participar [593]; favor [516]; pedir [217]; preguntar [219]; cambiar [255]; material [690]; </t>
    </r>
    <r>
      <rPr>
        <b/>
        <sz val="14"/>
        <color rgb="FF7030A0"/>
        <rFont val="Century Gothic"/>
        <family val="2"/>
      </rPr>
      <t>¿puedo ir a los servicios?</t>
    </r>
    <r>
      <rPr>
        <sz val="14"/>
        <color rgb="FF7030A0"/>
        <rFont val="Century Gothic"/>
        <family val="2"/>
      </rPr>
      <t>;</t>
    </r>
    <r>
      <rPr>
        <b/>
        <sz val="14"/>
        <color rgb="FF7030A0"/>
        <rFont val="Century Gothic"/>
        <family val="2"/>
      </rPr>
      <t xml:space="preserve"> </t>
    </r>
    <r>
      <rPr>
        <sz val="14"/>
        <rFont val="Century Gothic"/>
        <family val="2"/>
      </rPr>
      <t>compañero/a [551]</t>
    </r>
  </si>
  <si>
    <t>although</t>
  </si>
  <si>
    <r>
      <t xml:space="preserve">Students haven't seen 'ir' in any conjugated form yet but the regular verb viajar can be used instead.
Revisit campo, isla, playa, places in town (e.g. plaza), pueblo.
Question words could also be revisited here, such as ¿Cómo viaja? Viaja en tren. // ¿Cuándo viaja? En julio. // ¿Con quien viaja? Con la familia. // ¿Qué lleva? Lleva unas revistas, un teléfono etc. // ¿Cuántas camisas lleva? Lleva tres. // </t>
    </r>
    <r>
      <rPr>
        <sz val="12"/>
        <color theme="1"/>
        <rFont val="Calibri"/>
        <family val="2"/>
      </rPr>
      <t>¿</t>
    </r>
    <r>
      <rPr>
        <sz val="12"/>
        <color theme="1"/>
        <rFont val="Century Gothic"/>
        <family val="2"/>
      </rPr>
      <t xml:space="preserve">Dónde viaja? Viaja a Francia.
Bicicleta and caballo can be revisited here, though remember to point out the difference in preposition (montar EN bici; montar A caballo) when introducing montar.
</t>
    </r>
  </si>
  <si>
    <r>
      <rPr>
        <sz val="14"/>
        <rFont val="Century Gothic"/>
        <family val="1"/>
      </rPr>
      <t xml:space="preserve">estar - </t>
    </r>
    <r>
      <rPr>
        <b/>
        <sz val="14"/>
        <rFont val="Century Gothic"/>
        <family val="2"/>
      </rPr>
      <t xml:space="preserve">estamos, están (for LOCATION); 
</t>
    </r>
    <r>
      <rPr>
        <sz val="14"/>
        <rFont val="Century Gothic"/>
        <family val="2"/>
      </rPr>
      <t xml:space="preserve">contrast with: estoy, está
</t>
    </r>
    <r>
      <rPr>
        <b/>
        <sz val="14"/>
        <rFont val="Century Gothic"/>
        <family val="2"/>
      </rPr>
      <t xml:space="preserve">
de + el-&gt; del vs de la</t>
    </r>
  </si>
  <si>
    <t>estamos [estar-21]; están [21]; oeste [2416]; este [&gt;5000*]; estación [1404]; coche [1190]; tren [1488]; delante [1742]; fuera [299]; detrás [2044]; debajo [1366]</t>
  </si>
  <si>
    <t>REVISION</t>
  </si>
  <si>
    <t>ASSESSMENT</t>
  </si>
  <si>
    <t>que/qui</t>
  </si>
  <si>
    <t>ll / l</t>
  </si>
  <si>
    <r>
      <rPr>
        <b/>
        <sz val="14"/>
        <color theme="5"/>
        <rFont val="Century Gothic"/>
        <family val="2"/>
      </rPr>
      <t xml:space="preserve">ASSESSMENT </t>
    </r>
    <r>
      <rPr>
        <sz val="12"/>
        <rFont val="Calibri"/>
        <family val="2"/>
      </rPr>
      <t/>
    </r>
  </si>
  <si>
    <t>Describing future plans</t>
  </si>
  <si>
    <t>part</t>
  </si>
  <si>
    <t>to discover, discovering</t>
  </si>
  <si>
    <t>to visit, visiting</t>
  </si>
  <si>
    <t>we go</t>
  </si>
  <si>
    <t>s/he goes, it goes</t>
  </si>
  <si>
    <t>va</t>
  </si>
  <si>
    <t>you go</t>
  </si>
  <si>
    <t xml:space="preserve">vas </t>
  </si>
  <si>
    <t>I go</t>
  </si>
  <si>
    <t>voy</t>
  </si>
  <si>
    <t>to go, going</t>
  </si>
  <si>
    <t>in front</t>
  </si>
  <si>
    <r>
      <rPr>
        <b/>
        <sz val="14"/>
        <rFont val="Century Gothic"/>
        <family val="2"/>
      </rPr>
      <t xml:space="preserve">Work with challenging text: </t>
    </r>
    <r>
      <rPr>
        <sz val="14"/>
        <rFont val="Century Gothic"/>
        <family val="2"/>
      </rPr>
      <t xml:space="preserve">
La plaza tiene una torre (Antonio Machado)</t>
    </r>
  </si>
  <si>
    <t>revision week</t>
  </si>
  <si>
    <t>assessment week</t>
  </si>
  <si>
    <t>work with challenging text: Un hombre sin cabeza - (Armando José Sequera)</t>
  </si>
  <si>
    <t>IR (to go, going) - voy / vas / va / a (present); al vs a la</t>
  </si>
  <si>
    <r>
      <t xml:space="preserve">1st person plural for -ar verbs; IR - voy / vas / va / </t>
    </r>
    <r>
      <rPr>
        <b/>
        <sz val="12"/>
        <color theme="1"/>
        <rFont val="Century Gothic"/>
        <family val="2"/>
      </rPr>
      <t xml:space="preserve">vamos a + infinitive to express future; </t>
    </r>
    <r>
      <rPr>
        <sz val="12"/>
        <color theme="1"/>
        <rFont val="Century Gothic"/>
        <family val="2"/>
      </rPr>
      <t>al vs a la</t>
    </r>
  </si>
  <si>
    <t>Describing when and where people go</t>
  </si>
  <si>
    <t>Talking about future plans</t>
  </si>
  <si>
    <t>Lesson</t>
  </si>
  <si>
    <t>1
2</t>
  </si>
  <si>
    <t>3
4</t>
  </si>
  <si>
    <t>5
6</t>
  </si>
  <si>
    <t>7
8</t>
  </si>
  <si>
    <t>9
10</t>
  </si>
  <si>
    <t>11
12</t>
  </si>
  <si>
    <t>13
14</t>
  </si>
  <si>
    <t>15
16</t>
  </si>
  <si>
    <t>17
18</t>
  </si>
  <si>
    <t>19
20</t>
  </si>
  <si>
    <t>21
22</t>
  </si>
  <si>
    <t>23
24</t>
  </si>
  <si>
    <t>25
26</t>
  </si>
  <si>
    <t>27
28</t>
  </si>
  <si>
    <t>29
30</t>
  </si>
  <si>
    <t>31
32</t>
  </si>
  <si>
    <t>33
34</t>
  </si>
  <si>
    <t>35
36</t>
  </si>
  <si>
    <t>37
38</t>
  </si>
  <si>
    <t>39
40</t>
  </si>
  <si>
    <t>41
42</t>
  </si>
  <si>
    <t>43
44</t>
  </si>
  <si>
    <t>45
46</t>
  </si>
  <si>
    <t>47
48</t>
  </si>
  <si>
    <t>49
50</t>
  </si>
  <si>
    <t>51
52</t>
  </si>
  <si>
    <t>53
54</t>
  </si>
  <si>
    <t>55
56</t>
  </si>
  <si>
    <t>57
58</t>
  </si>
  <si>
    <t>59
60</t>
  </si>
  <si>
    <t>61
62</t>
  </si>
  <si>
    <t>63
64</t>
  </si>
  <si>
    <t>65
66</t>
  </si>
  <si>
    <t>67
68</t>
  </si>
  <si>
    <t>69
70</t>
  </si>
  <si>
    <t>71
72</t>
  </si>
  <si>
    <t>Hacer' can be revisited here as it behaves like a regular -er/-ir verb in the 3rd person singular. Revisit hacer with previously taught nouns (e.g. actividad, plan, deporte, deberes, dibujo, cama) and the new noun 'ejercicio'.
In sentences with 'vivir', revisit adverbs of location: delante [1742]; fuera [299]; detrás [2044]; debajo [1366] + entre. Examples:  vive fuera de España/Inglaterra; fuera del centro; vive entre dos casas antiguas.
Revisit 'comida' with 'comer'. Beber -&gt; agua, limonada, coca-cola (cognates). Rico reintroduced here with the meaning 'tasty'.
Because -er and -ir verbs behave alike in most cases, we will only separate them for teaching when they behave differently (e.g., in the 1st person plural - see Y8 SoW).  
Students will need to know that agua is a feminine noun but requires 'el' (la agua* would be difficult to say!)</t>
  </si>
  <si>
    <t>[assessment week]</t>
  </si>
  <si>
    <t>Y7, Term 2.2, Week 1</t>
  </si>
  <si>
    <t>Y7, Term 2.2, Week 2</t>
  </si>
  <si>
    <t>T1.2 Week 2</t>
  </si>
  <si>
    <t>T1.2 Week 3</t>
  </si>
  <si>
    <t>T1.2 Week 4</t>
  </si>
  <si>
    <t>T1.2 Week 5</t>
  </si>
  <si>
    <t>T1.2 Week 6</t>
  </si>
  <si>
    <t>T1.2 Week 7</t>
  </si>
  <si>
    <t>T2.1 Week 2</t>
  </si>
  <si>
    <t>T2.1 Week 3</t>
  </si>
  <si>
    <t>T2.1 Week 4</t>
  </si>
  <si>
    <t>T2.2 Week 1</t>
  </si>
  <si>
    <t>T2.2 Week 2</t>
  </si>
  <si>
    <t>T2.2 Week 3 (1)</t>
  </si>
  <si>
    <t>T2.2 Week 3 (2)</t>
  </si>
  <si>
    <t>T2.2 Week 4</t>
  </si>
  <si>
    <t>T2.2 Week 5</t>
  </si>
  <si>
    <r>
      <t xml:space="preserve">vocabulary learning homework
</t>
    </r>
    <r>
      <rPr>
        <sz val="10"/>
        <color theme="1"/>
        <rFont val="Century Gothic"/>
        <family val="2"/>
      </rPr>
      <t>worksheet for pre-learning</t>
    </r>
  </si>
  <si>
    <t>Term 1.1 Week 1</t>
  </si>
  <si>
    <t>Term 1.1 Week 2</t>
  </si>
  <si>
    <t>Term 1.1 Week 3</t>
  </si>
  <si>
    <t>Term 1.1 Week 4</t>
  </si>
  <si>
    <t>Term 1.1 Week 5</t>
  </si>
  <si>
    <t>Term 1.1 Week 6</t>
  </si>
  <si>
    <t>Term 1.1 Week 7</t>
  </si>
  <si>
    <t>Term 1.2 Week 1</t>
  </si>
  <si>
    <t>Term 1.2 Week 2</t>
  </si>
  <si>
    <t>Term 1.2 Week 3</t>
  </si>
  <si>
    <t>Term 1.2 Week 4</t>
  </si>
  <si>
    <t>Term 1.2 Week 5</t>
  </si>
  <si>
    <t>Term 1.2 Week 6</t>
  </si>
  <si>
    <t>Term 1.2 Week 7</t>
  </si>
  <si>
    <t>Term 2.1 Week 1</t>
  </si>
  <si>
    <t>Term 2.1 Week 2</t>
  </si>
  <si>
    <t>Term 2.1 Week 3</t>
  </si>
  <si>
    <t>Term 2.1 Week 4</t>
  </si>
  <si>
    <t>Term 2.2 Week 1</t>
  </si>
  <si>
    <t>Term 2.2 Week 2</t>
  </si>
  <si>
    <t>Term 2.2 Week 3</t>
  </si>
  <si>
    <t>Term 2.2 Week 4</t>
  </si>
  <si>
    <t>Term 2.2 Week 5</t>
  </si>
  <si>
    <t xml:space="preserve">Adjectives could be revisited from Term 1.2, weeks 4 &amp; 6. These include pequeño; bueno; malo; famoso; bonito; antiguo; feo; rico; caro; barato; grande; and interesante.
Phonics: 'perro' and 'primo' can be used with the source and cluster words for RR vs R
Opportunity to review numbers  1-12 (e.g. tenemos dos abuelos, tienen cuatro primos).
</t>
  </si>
  <si>
    <r>
      <t xml:space="preserve">
So far adjectives have only taught as verb complements (with 'es' or 'son'). Here, we introduce adjectives when they appear after the noun. This is a word order change from English and so can be tricky, especially as gender agreement is also needed.
To contextualise this grammar and revisit other key features an activity can focus on a multi-coloured river in Colombia. https://www.atlasobscura.com/places/cano-cristales. Activities can practise comprehension and eventual production of sentences such as: 
En Colombia HAY un </t>
    </r>
    <r>
      <rPr>
        <u/>
        <sz val="12"/>
        <color theme="1"/>
        <rFont val="Century Gothic"/>
        <family val="2"/>
      </rPr>
      <t>rio bonito</t>
    </r>
    <r>
      <rPr>
        <sz val="12"/>
        <color theme="1"/>
        <rFont val="Century Gothic"/>
        <family val="2"/>
      </rPr>
      <t xml:space="preserve">
Los árboles TIENEN </t>
    </r>
    <r>
      <rPr>
        <u/>
        <sz val="12"/>
        <color theme="1"/>
        <rFont val="Century Gothic"/>
        <family val="2"/>
      </rPr>
      <t>pájaros peque</t>
    </r>
    <r>
      <rPr>
        <u/>
        <sz val="12"/>
        <color theme="1"/>
        <rFont val="Calibri"/>
        <family val="2"/>
      </rPr>
      <t>ñ</t>
    </r>
    <r>
      <rPr>
        <u/>
        <sz val="12"/>
        <color theme="1"/>
        <rFont val="Century Gothic"/>
        <family val="2"/>
      </rPr>
      <t>os</t>
    </r>
    <r>
      <rPr>
        <sz val="12"/>
        <color theme="1"/>
        <rFont val="Century Gothic"/>
        <family val="2"/>
      </rPr>
      <t xml:space="preserve">, rojos etc.
El río ESTÁ lejos de Bogotá
El río TIENE 5 colores
Referring to previously taught adjectives, see if students can work out whether 'verde', 'azul', and 'genial' are the type of adjective that needs gender agreement or not.
</t>
    </r>
  </si>
  <si>
    <r>
      <t xml:space="preserve">Teaching of the question words could be split across the two lessons, as follows: Lesson 1:  qué, dónde, </t>
    </r>
    <r>
      <rPr>
        <b/>
        <sz val="12"/>
        <color theme="1"/>
        <rFont val="Century Gothic"/>
        <family val="2"/>
      </rPr>
      <t>cuándo,</t>
    </r>
    <r>
      <rPr>
        <sz val="12"/>
        <color theme="1"/>
        <rFont val="Century Gothic"/>
        <family val="2"/>
      </rPr>
      <t xml:space="preserve"> cómo, quién. 'Cuándo' is the only new question word taught this lesson. Revisit other  question words in singular form only.  Lesson 2: </t>
    </r>
    <r>
      <rPr>
        <b/>
        <sz val="12"/>
        <color theme="1"/>
        <rFont val="Century Gothic"/>
        <family val="2"/>
      </rPr>
      <t>cuánto</t>
    </r>
    <r>
      <rPr>
        <sz val="12"/>
        <color theme="1"/>
        <rFont val="Century Gothic"/>
        <family val="2"/>
      </rPr>
      <t>(</t>
    </r>
    <r>
      <rPr>
        <b/>
        <sz val="12"/>
        <color theme="1"/>
        <rFont val="Century Gothic"/>
        <family val="2"/>
      </rPr>
      <t>s</t>
    </r>
    <r>
      <rPr>
        <sz val="12"/>
        <color theme="1"/>
        <rFont val="Century Gothic"/>
        <family val="2"/>
      </rPr>
      <t xml:space="preserve">), </t>
    </r>
    <r>
      <rPr>
        <b/>
        <sz val="12"/>
        <color theme="1"/>
        <rFont val="Century Gothic"/>
        <family val="2"/>
      </rPr>
      <t>cuál</t>
    </r>
    <r>
      <rPr>
        <sz val="12"/>
        <color theme="1"/>
        <rFont val="Century Gothic"/>
        <family val="2"/>
      </rPr>
      <t>(</t>
    </r>
    <r>
      <rPr>
        <b/>
        <sz val="12"/>
        <color theme="1"/>
        <rFont val="Century Gothic"/>
        <family val="2"/>
      </rPr>
      <t>es</t>
    </r>
    <r>
      <rPr>
        <sz val="12"/>
        <color theme="1"/>
        <rFont val="Century Gothic"/>
        <family val="2"/>
      </rPr>
      <t>), quién(</t>
    </r>
    <r>
      <rPr>
        <b/>
        <sz val="12"/>
        <color theme="1"/>
        <rFont val="Century Gothic"/>
        <family val="2"/>
      </rPr>
      <t>es</t>
    </r>
    <r>
      <rPr>
        <sz val="12"/>
        <color theme="1"/>
        <rFont val="Century Gothic"/>
        <family val="2"/>
      </rPr>
      <t xml:space="preserve">). These are grouped together as they all require number agreement. Revisit es; son; hay; number agreement on adjective -s. Avoid using feminine nouns with 'cuánto', if possible, to avoid the need for gender and number agreement on the same question word. 
Mañana, tarde and noche are introduced here for the questions with 'cuándo'.  'Por + la mañana, tarde, noche' is commonly used to say 'in the morning etc', but 'en' is also acceptable to many native speakers.
We introduce hacer as it is  common and  useful for asking questions. The forms could be introduced over two lessons. For example, '¿Qué haces por la tarde?'. We use 'hacer', for now, only when it translates as 'do' or make'. It can be used with 'deporte', 'deberes', 'actividad', 'dibujo'. Also use cognates known to students like 'hacer taekwondo', 'hacer karate'.
Teaching 'de' (with its two meanings, of &amp; from) and 'para': you could use the construction 'cuál </t>
    </r>
    <r>
      <rPr>
        <b/>
        <sz val="12"/>
        <color theme="1"/>
        <rFont val="Century Gothic"/>
        <family val="2"/>
      </rPr>
      <t>de</t>
    </r>
    <r>
      <rPr>
        <sz val="12"/>
        <color theme="1"/>
        <rFont val="Century Gothic"/>
        <family val="2"/>
      </rPr>
      <t xml:space="preserve"> los/las dos.....' (to mean 'of') or ¿quién es de (to mean 'from')' . Example with 'para': '¿Cual (de los dos) es para Juan?', '</t>
    </r>
    <r>
      <rPr>
        <sz val="12"/>
        <color theme="1"/>
        <rFont val="Calibri"/>
        <family val="2"/>
      </rPr>
      <t>¿</t>
    </r>
    <r>
      <rPr>
        <sz val="12"/>
        <color theme="1"/>
        <rFont val="Century Gothic"/>
        <family val="2"/>
      </rPr>
      <t>Cuántos regalos son para Sofia? Cuánto: Hay can be recycled with 'cuánto(s) + noun + hay'. 
Phonics: This is a chance to revisit cu + vowel SSC with question words.</t>
    </r>
  </si>
  <si>
    <t xml:space="preserve">Opportunity to re-visit many high-frequency verb infinitives here. 
Jugar introduced here as an infinitive only - students will not be required to conjugate it as it is only used here after poder.
Also revisit 'estudiar' and previously seen school subjects in 1.2, week 1.
See note above about no need to provide explanations about radical/root changing verbs. Embedding the individual subparts of the verb poder is most important for now. </t>
  </si>
  <si>
    <r>
      <t xml:space="preserve">Students have already met 'lejos', which can be revisited here. It is also an opportunity to revisit 'norte' and 'sur' (1.1, week 1). 
The grammar features can be contrasted in comprehension and production activities in terms of number (e.g. 1 noun - está vs 2 nouns - están: 'el aeropuerto y la estación </t>
    </r>
    <r>
      <rPr>
        <u/>
        <sz val="12"/>
        <color theme="1"/>
        <rFont val="Century Gothic"/>
        <family val="2"/>
      </rPr>
      <t>están</t>
    </r>
    <r>
      <rPr>
        <sz val="12"/>
        <color theme="1"/>
        <rFont val="Century Gothic"/>
        <family val="2"/>
      </rPr>
      <t xml:space="preserve"> en el oeste de la ciudad' vs 'El aeropuerto </t>
    </r>
    <r>
      <rPr>
        <u/>
        <sz val="12"/>
        <color theme="1"/>
        <rFont val="Century Gothic"/>
        <family val="2"/>
      </rPr>
      <t>está</t>
    </r>
    <r>
      <rPr>
        <sz val="12"/>
        <color theme="1"/>
        <rFont val="Century Gothic"/>
        <family val="2"/>
      </rPr>
      <t>...'). 
Pictures of people could also be used for estoy vs estamos (choose between a picture of 1 person talking vs 2 or more talking).
Chance to revisit c+ e and c+ i (Bar</t>
    </r>
    <r>
      <rPr>
        <u/>
        <sz val="12"/>
        <color theme="1"/>
        <rFont val="Century Gothic"/>
        <family val="2"/>
      </rPr>
      <t>ce</t>
    </r>
    <r>
      <rPr>
        <sz val="12"/>
        <color theme="1"/>
        <rFont val="Century Gothic"/>
        <family val="2"/>
      </rPr>
      <t>lona, esta</t>
    </r>
    <r>
      <rPr>
        <u/>
        <sz val="12"/>
        <color theme="1"/>
        <rFont val="Century Gothic"/>
        <family val="2"/>
      </rPr>
      <t>ci</t>
    </r>
    <r>
      <rPr>
        <sz val="12"/>
        <color theme="1"/>
        <rFont val="Century Gothic"/>
        <family val="2"/>
      </rPr>
      <t>ón) and contrast the two sounds for  'c' in 'cerca'</t>
    </r>
  </si>
  <si>
    <t>Escribir' and 'carta' could be recycled here. Ideas for use of the verbs: recibir una llamada; leer un mensaje/un correo (electrónico); escribir un correo (electrónico); abrir un mensaje; aprendí a usar + name of software/program.</t>
  </si>
  <si>
    <t>Describing what people do (Technology)</t>
  </si>
  <si>
    <r>
      <t xml:space="preserve">REVISION
</t>
    </r>
    <r>
      <rPr>
        <sz val="14"/>
        <rFont val="Century Gothic"/>
        <family val="2"/>
      </rPr>
      <t>modal verbs; -ar verbs in plural persons; SER vs ESTAR in plural persons</t>
    </r>
    <r>
      <rPr>
        <b/>
        <sz val="14"/>
        <color theme="5"/>
        <rFont val="Century Gothic"/>
        <family val="2"/>
      </rPr>
      <t xml:space="preserve">
</t>
    </r>
  </si>
  <si>
    <t>estar [21]; estoy; estás; está; norte [624]; sur [661]; Inglaterra [N/A]; España [N/A]; ¿dónde? [161] en [5]; hola [1245]; hasta luego [luego-150]</t>
  </si>
  <si>
    <t>tener [19]; tengo; tiene; tienes; moneda [1577]; cama [609]; casa [106]; cámara [903]; bicicleta [3684]; libro [230]; barco [1384]; bolígrafo [&gt;5000]; gato [1728]; ¿qué? [50]; nuevo [94]; un/a [6]; lee [leer-209]; frase [1036]; letra [977]; papel [393]</t>
  </si>
  <si>
    <t xml:space="preserve"> uno [425]; dos [64]; tres [134]; cuatro [241]; cinco [284]; seis [438]; siete [603]; ocho [641]; nueve [991]; diez [449]; once [1700]; doce [1138]; color [358]; plan [625]; flor [739]; autor/a [513]; profesor/a [501]; director/a [592]; número [324]</t>
  </si>
  <si>
    <t>museo [1114]; banco [728]; teatro [605]; centro [316]; mercado [487]; tienda [1515]; plaza [806]; iglesia [437]; escuela [424]; ciudad [178]; entre [63]; el, la [1]; lejos [833]; cerca [1042]; respuesta [488]</t>
  </si>
  <si>
    <t>poder [32]; puedo; puedes; puede; jugar [356]; participar [593]; favor [516]; pedir [217]; preguntar [219]; cambiar [255]; material [690]; ¿puedo ir a los servicios?; compañero/a [551]</t>
  </si>
  <si>
    <t>2.2.1</t>
  </si>
  <si>
    <t>2.1.3</t>
  </si>
  <si>
    <t>1.2.5</t>
  </si>
  <si>
    <t>2.1.4</t>
  </si>
  <si>
    <t>1.2.6</t>
  </si>
  <si>
    <t>1.2.7</t>
  </si>
  <si>
    <t>2.2.2</t>
  </si>
  <si>
    <t>2.1.1</t>
  </si>
  <si>
    <t>2.2.3</t>
  </si>
  <si>
    <t>2.1.2</t>
  </si>
  <si>
    <t>2.2.4</t>
  </si>
  <si>
    <t>2.2.5</t>
  </si>
  <si>
    <t>3.1.1</t>
  </si>
  <si>
    <t>3.1.2</t>
  </si>
  <si>
    <t>3.1.4</t>
  </si>
  <si>
    <t>3.1.5</t>
  </si>
  <si>
    <t>3.1.6</t>
  </si>
  <si>
    <t>A range of vocabulary revisited</t>
  </si>
  <si>
    <t>Revisit several SSCs</t>
  </si>
  <si>
    <t>Word</t>
  </si>
  <si>
    <t>T</t>
  </si>
  <si>
    <t>Wk</t>
  </si>
  <si>
    <t>on</t>
  </si>
  <si>
    <t>of</t>
  </si>
  <si>
    <t>tall</t>
  </si>
  <si>
    <t>pair</t>
  </si>
  <si>
    <t>Señor</t>
  </si>
  <si>
    <t>Mr.</t>
  </si>
  <si>
    <t>Mrs.</t>
  </si>
  <si>
    <t>job</t>
  </si>
  <si>
    <t>countryside</t>
  </si>
  <si>
    <t>moreno*</t>
  </si>
  <si>
    <t>aburrido*</t>
  </si>
  <si>
    <t>boring</t>
  </si>
  <si>
    <t>loco*</t>
  </si>
  <si>
    <t>crazy</t>
  </si>
  <si>
    <t>listo*</t>
  </si>
  <si>
    <t>to want</t>
  </si>
  <si>
    <t>*adjectives that change meaning with ser/estar</t>
  </si>
  <si>
    <r>
      <t>espa</t>
    </r>
    <r>
      <rPr>
        <sz val="11"/>
        <rFont val="Calibri"/>
        <family val="2"/>
      </rPr>
      <t>ñ</t>
    </r>
    <r>
      <rPr>
        <sz val="11"/>
        <rFont val="Century Gothic"/>
        <family val="2"/>
      </rPr>
      <t xml:space="preserve">ol </t>
    </r>
  </si>
  <si>
    <t>Words to introduce later</t>
  </si>
  <si>
    <t>I</t>
  </si>
  <si>
    <t>he</t>
  </si>
  <si>
    <t>she</t>
  </si>
  <si>
    <t>we</t>
  </si>
  <si>
    <t>ellos</t>
  </si>
  <si>
    <t>account</t>
  </si>
  <si>
    <t>already</t>
  </si>
  <si>
    <t>about</t>
  </si>
  <si>
    <t>like</t>
  </si>
  <si>
    <t>history</t>
  </si>
  <si>
    <t>to follow</t>
  </si>
  <si>
    <t>unique</t>
  </si>
  <si>
    <t>to touch</t>
  </si>
  <si>
    <t>to play (instrument)</t>
  </si>
  <si>
    <t>English ¹</t>
  </si>
  <si>
    <t>English ²</t>
  </si>
  <si>
    <t>English ³</t>
  </si>
  <si>
    <t xml:space="preserve">ready, intelligent </t>
  </si>
  <si>
    <t>mark, to score</t>
  </si>
  <si>
    <t>paper, piece of paper</t>
  </si>
  <si>
    <t>then, later</t>
  </si>
  <si>
    <t>Mr., man</t>
  </si>
  <si>
    <t>big, great</t>
  </si>
  <si>
    <t xml:space="preserve">to, at </t>
  </si>
  <si>
    <t>to want, to love</t>
  </si>
  <si>
    <t>for, in order to</t>
  </si>
  <si>
    <t>countryside, pitch</t>
  </si>
  <si>
    <t>to spend (time), to pass</t>
  </si>
  <si>
    <t>time, weather</t>
  </si>
  <si>
    <t>to take out, to get (grade, money)</t>
  </si>
  <si>
    <t>brown, tanned</t>
  </si>
  <si>
    <t>brown, tanned, dark-haired, dark-skinned</t>
  </si>
  <si>
    <t>letter, card</t>
  </si>
  <si>
    <t>abroad, foreigner</t>
  </si>
  <si>
    <t>tarde¹</t>
  </si>
  <si>
    <t>1.2.4</t>
  </si>
  <si>
    <t>2.1.5</t>
  </si>
  <si>
    <t>s/he must, it must</t>
  </si>
  <si>
    <t>you must, you have to</t>
  </si>
  <si>
    <t>I must, I have to</t>
  </si>
  <si>
    <t>to take out, taking out</t>
  </si>
  <si>
    <t>to enjoy, enjoying</t>
  </si>
  <si>
    <t>a, an (m.)</t>
  </si>
  <si>
    <t>to walk, walking</t>
  </si>
  <si>
    <t>to travel, travelling</t>
  </si>
  <si>
    <r>
      <t>seguro</t>
    </r>
    <r>
      <rPr>
        <sz val="11"/>
        <color theme="1"/>
        <rFont val="Calibri"/>
        <family val="2"/>
      </rPr>
      <t>¹</t>
    </r>
  </si>
  <si>
    <r>
      <t>alto</t>
    </r>
    <r>
      <rPr>
        <sz val="11"/>
        <color theme="1"/>
        <rFont val="Calibri"/>
        <family val="2"/>
      </rPr>
      <t>¹</t>
    </r>
  </si>
  <si>
    <t>bajo¹</t>
  </si>
  <si>
    <t>cheerful</t>
  </si>
  <si>
    <t>to buy, buying</t>
  </si>
  <si>
    <t>to dance, dancing</t>
  </si>
  <si>
    <t>to wear, to carry</t>
  </si>
  <si>
    <t>llevar¹</t>
  </si>
  <si>
    <t>to wear, wearing</t>
  </si>
  <si>
    <t>wear, wearing</t>
  </si>
  <si>
    <t>llevar²</t>
  </si>
  <si>
    <r>
      <t>no</t>
    </r>
    <r>
      <rPr>
        <sz val="11"/>
        <color theme="1"/>
        <rFont val="Calibri"/>
        <family val="2"/>
      </rPr>
      <t>¹</t>
    </r>
  </si>
  <si>
    <t>no²</t>
  </si>
  <si>
    <t>sure, safe, insurance</t>
  </si>
  <si>
    <t>sure, safe</t>
  </si>
  <si>
    <t>alto²</t>
  </si>
  <si>
    <t>to wear, to take</t>
  </si>
  <si>
    <r>
      <rPr>
        <b/>
        <sz val="14"/>
        <color rgb="FF7030A0"/>
        <rFont val="Century Gothic"/>
        <family val="2"/>
      </rPr>
      <t>hay</t>
    </r>
    <r>
      <rPr>
        <sz val="14"/>
        <rFont val="Century Gothic"/>
        <family val="2"/>
      </rPr>
      <t xml:space="preserve"> [13]; </t>
    </r>
    <r>
      <rPr>
        <b/>
        <sz val="14"/>
        <color rgb="FF7030A0"/>
        <rFont val="Century Gothic"/>
        <family val="2"/>
      </rPr>
      <t>mirar</t>
    </r>
    <r>
      <rPr>
        <sz val="14"/>
        <rFont val="Century Gothic"/>
        <family val="2"/>
      </rPr>
      <t xml:space="preserve"> [125]; </t>
    </r>
    <r>
      <rPr>
        <b/>
        <sz val="14"/>
        <color rgb="FF7030A0"/>
        <rFont val="Century Gothic"/>
        <family val="2"/>
      </rPr>
      <t>mesa</t>
    </r>
    <r>
      <rPr>
        <sz val="14"/>
        <rFont val="Century Gothic"/>
        <family val="2"/>
      </rPr>
      <t xml:space="preserve"> [525]; </t>
    </r>
    <r>
      <rPr>
        <b/>
        <sz val="14"/>
        <color rgb="FF7030A0"/>
        <rFont val="Century Gothic"/>
        <family val="2"/>
      </rPr>
      <t>silla</t>
    </r>
    <r>
      <rPr>
        <sz val="14"/>
        <rFont val="Century Gothic"/>
        <family val="2"/>
      </rPr>
      <t xml:space="preserve"> [1271]; </t>
    </r>
    <r>
      <rPr>
        <b/>
        <sz val="14"/>
        <color rgb="FF7030A0"/>
        <rFont val="Century Gothic"/>
        <family val="2"/>
      </rPr>
      <t>ventana</t>
    </r>
    <r>
      <rPr>
        <sz val="14"/>
        <rFont val="Century Gothic"/>
        <family val="2"/>
      </rPr>
      <t xml:space="preserve"> [752]; </t>
    </r>
    <r>
      <rPr>
        <b/>
        <sz val="14"/>
        <color rgb="FF7030A0"/>
        <rFont val="Century Gothic"/>
        <family val="2"/>
      </rPr>
      <t>puerta</t>
    </r>
    <r>
      <rPr>
        <sz val="14"/>
        <rFont val="Century Gothic"/>
        <family val="2"/>
      </rPr>
      <t xml:space="preserve"> [274]; </t>
    </r>
    <r>
      <rPr>
        <b/>
        <sz val="14"/>
        <color rgb="FF7030A0"/>
        <rFont val="Century Gothic"/>
        <family val="2"/>
      </rPr>
      <t>chica</t>
    </r>
    <r>
      <rPr>
        <sz val="14"/>
        <rFont val="Century Gothic"/>
        <family val="2"/>
      </rPr>
      <t xml:space="preserve"> [1129]; persona [108]; </t>
    </r>
    <r>
      <rPr>
        <b/>
        <sz val="14"/>
        <color rgb="FF7030A0"/>
        <rFont val="Century Gothic"/>
        <family val="2"/>
      </rPr>
      <t>chico</t>
    </r>
    <r>
      <rPr>
        <sz val="14"/>
        <rFont val="Century Gothic"/>
        <family val="2"/>
      </rPr>
      <t xml:space="preserve"> [727]; </t>
    </r>
    <r>
      <rPr>
        <b/>
        <sz val="14"/>
        <color rgb="FF7030A0"/>
        <rFont val="Century Gothic"/>
        <family val="2"/>
      </rPr>
      <t>aquí</t>
    </r>
    <r>
      <rPr>
        <sz val="14"/>
        <rFont val="Century Gothic"/>
        <family val="2"/>
      </rPr>
      <t xml:space="preserve"> [130]; </t>
    </r>
    <r>
      <rPr>
        <b/>
        <sz val="14"/>
        <color rgb="FF7030A0"/>
        <rFont val="Century Gothic"/>
        <family val="2"/>
      </rPr>
      <t>allí</t>
    </r>
    <r>
      <rPr>
        <sz val="14"/>
        <rFont val="Century Gothic"/>
        <family val="2"/>
      </rPr>
      <t xml:space="preserve"> [197]; </t>
    </r>
    <r>
      <rPr>
        <b/>
        <sz val="14"/>
        <color rgb="FF7030A0"/>
        <rFont val="Century Gothic"/>
        <family val="2"/>
      </rPr>
      <t>clase</t>
    </r>
    <r>
      <rPr>
        <sz val="14"/>
        <rFont val="Century Gothic"/>
        <family val="2"/>
      </rPr>
      <t xml:space="preserve"> [320]; señor² [201]; señora² [509]</t>
    </r>
  </si>
  <si>
    <t>Mrs., woman</t>
  </si>
  <si>
    <t>to arrive, arriving</t>
  </si>
  <si>
    <t>naturaleza [712]; árbol [748]; pájaro [1607]; río [496]; rojo [534]; amarillo [1381]; verde [812]; azul [811]; lugar [144]; sólo [95]; mucho² (now as adjective) [41]</t>
  </si>
  <si>
    <r>
      <t xml:space="preserve">¿cuándo? [57]; ¿cuánto? [580]; ¿cuál? [445]; hacer [26]; hago; haces; hace;  deporte [1489]; </t>
    </r>
    <r>
      <rPr>
        <b/>
        <sz val="14"/>
        <color rgb="FF7030A0"/>
        <rFont val="Century Gothic"/>
        <family val="2"/>
      </rPr>
      <t>deberes</t>
    </r>
    <r>
      <rPr>
        <sz val="14"/>
        <rFont val="Century Gothic"/>
        <family val="2"/>
      </rPr>
      <t xml:space="preserve"> [2187]; </t>
    </r>
    <r>
      <rPr>
        <b/>
        <sz val="14"/>
        <color rgb="FF7030A0"/>
        <rFont val="Century Gothic"/>
        <family val="2"/>
      </rPr>
      <t>actividad</t>
    </r>
    <r>
      <rPr>
        <sz val="14"/>
        <rFont val="Century Gothic"/>
        <family val="2"/>
      </rPr>
      <t xml:space="preserve"> [344]; </t>
    </r>
    <r>
      <rPr>
        <b/>
        <sz val="14"/>
        <color rgb="FF7030A0"/>
        <rFont val="Century Gothic"/>
        <family val="2"/>
      </rPr>
      <t xml:space="preserve">dibujo </t>
    </r>
    <r>
      <rPr>
        <sz val="14"/>
        <rFont val="Century Gothic"/>
        <family val="2"/>
      </rPr>
      <t>[1726]; noche [164]; tarde² [392]; mañana [402]; para [16]</t>
    </r>
  </si>
  <si>
    <r>
      <t xml:space="preserve">pueblo [244]; </t>
    </r>
    <r>
      <rPr>
        <b/>
        <sz val="14"/>
        <color rgb="FF7030A0"/>
        <rFont val="Century Gothic"/>
        <family val="2"/>
      </rPr>
      <t>equipo</t>
    </r>
    <r>
      <rPr>
        <sz val="14"/>
        <rFont val="Century Gothic"/>
        <family val="2"/>
      </rPr>
      <t xml:space="preserve"> [373]; trabajo</t>
    </r>
    <r>
      <rPr>
        <sz val="14"/>
        <rFont val="Calibri"/>
        <family val="2"/>
      </rPr>
      <t>¹</t>
    </r>
    <r>
      <rPr>
        <sz val="14"/>
        <rFont val="Century Gothic"/>
        <family val="2"/>
      </rPr>
      <t xml:space="preserve"> [152]; edificio [857]; plato [1808]; familia [233]; película [543]; vista [408]; isla [810]; grande [66]; </t>
    </r>
    <r>
      <rPr>
        <b/>
        <sz val="14"/>
        <color rgb="FF7030A0"/>
        <rFont val="Century Gothic"/>
        <family val="2"/>
      </rPr>
      <t>interesante</t>
    </r>
    <r>
      <rPr>
        <sz val="14"/>
        <rFont val="Century Gothic"/>
        <family val="2"/>
      </rPr>
      <t xml:space="preserve"> [616]; de</t>
    </r>
    <r>
      <rPr>
        <sz val="14"/>
        <rFont val="Calibri"/>
        <family val="2"/>
      </rPr>
      <t>¹</t>
    </r>
    <r>
      <rPr>
        <sz val="14"/>
        <rFont val="Century Gothic"/>
        <family val="2"/>
      </rPr>
      <t xml:space="preserve"> [2]</t>
    </r>
  </si>
  <si>
    <t>job, work</t>
  </si>
  <si>
    <t>viajar (a) [902]; disfrutar [939]; montar [1446]; vacaciones [2641]; montaña [1464]; alto² [231]; julio [659]; agosto [931]; de² [2]; Francia [N/A]; mar [480]; durante [139]; normalmente [1696]; cada [107]</t>
  </si>
  <si>
    <r>
      <t>mucho</t>
    </r>
    <r>
      <rPr>
        <sz val="11"/>
        <color theme="1"/>
        <rFont val="Calibri"/>
        <family val="2"/>
      </rPr>
      <t>¹</t>
    </r>
  </si>
  <si>
    <t>mucho²</t>
  </si>
  <si>
    <r>
      <t>malo</t>
    </r>
    <r>
      <rPr>
        <sz val="11"/>
        <color theme="1"/>
        <rFont val="Calibri"/>
        <family val="2"/>
      </rPr>
      <t>¹</t>
    </r>
  </si>
  <si>
    <r>
      <t>para</t>
    </r>
    <r>
      <rPr>
        <sz val="11"/>
        <color theme="1"/>
        <rFont val="Calibri"/>
        <family val="2"/>
      </rPr>
      <t>¹</t>
    </r>
  </si>
  <si>
    <r>
      <t>parte</t>
    </r>
    <r>
      <rPr>
        <sz val="11"/>
        <color theme="1"/>
        <rFont val="Calibri"/>
        <family val="2"/>
      </rPr>
      <t>¹</t>
    </r>
  </si>
  <si>
    <t>al</t>
  </si>
  <si>
    <t>to the (m.)</t>
  </si>
  <si>
    <r>
      <t>a</t>
    </r>
    <r>
      <rPr>
        <sz val="11"/>
        <color theme="1"/>
        <rFont val="Calibri"/>
        <family val="2"/>
      </rPr>
      <t>¹</t>
    </r>
  </si>
  <si>
    <r>
      <t>de</t>
    </r>
    <r>
      <rPr>
        <sz val="11"/>
        <color theme="1"/>
        <rFont val="Calibri"/>
        <family val="2"/>
      </rPr>
      <t>¹</t>
    </r>
  </si>
  <si>
    <t>de²</t>
  </si>
  <si>
    <t>rico²</t>
  </si>
  <si>
    <t>rico¹</t>
  </si>
  <si>
    <t>mi [37]; tu [53]; móvil [2143]; llave [1853]; joven (as adj.) [423]; perdido [1899]; completamente [1185]; calle [269]; niño [173]</t>
  </si>
  <si>
    <r>
      <t xml:space="preserve"> responder (a) [464]; recibir [216]; abrir [246]; correo [1638]; electrónico [1619]; mensaje [847]; ordenador [2624]; llamada [1324]; todo</t>
    </r>
    <r>
      <rPr>
        <sz val="14"/>
        <color theme="1"/>
        <rFont val="Calibri"/>
        <family val="2"/>
      </rPr>
      <t>¹</t>
    </r>
    <r>
      <rPr>
        <sz val="14"/>
        <color theme="1"/>
        <rFont val="Century Gothic"/>
        <family val="2"/>
      </rPr>
      <t xml:space="preserve"> [472]</t>
    </r>
  </si>
  <si>
    <t>todo¹</t>
  </si>
  <si>
    <t>sure, certain</t>
  </si>
  <si>
    <t>phrase, sentence</t>
  </si>
  <si>
    <t>to speak, to talk</t>
  </si>
  <si>
    <t>pair, partner</t>
  </si>
  <si>
    <t>because of</t>
  </si>
  <si>
    <t>3.2.3</t>
  </si>
  <si>
    <t>por qué</t>
  </si>
  <si>
    <r>
      <rPr>
        <b/>
        <sz val="14"/>
        <rFont val="Century Gothic"/>
        <family val="2"/>
      </rPr>
      <t>Work with challenging text:</t>
    </r>
    <r>
      <rPr>
        <sz val="14"/>
        <rFont val="Century Gothic"/>
        <family val="2"/>
      </rPr>
      <t xml:space="preserve">
Un hombre sin cabeza (Armando José Sequera)</t>
    </r>
  </si>
  <si>
    <r>
      <rPr>
        <b/>
        <sz val="12"/>
        <color theme="1"/>
        <rFont val="Century Gothic"/>
        <family val="2"/>
      </rPr>
      <t xml:space="preserve">HACER - hago/haces/hace; </t>
    </r>
    <r>
      <rPr>
        <sz val="12"/>
        <color theme="1"/>
        <rFont val="Century Gothic"/>
        <family val="2"/>
      </rPr>
      <t xml:space="preserve">es; son; hay; </t>
    </r>
    <r>
      <rPr>
        <b/>
        <sz val="12"/>
        <color theme="1"/>
        <rFont val="Century Gothic"/>
        <family val="2"/>
      </rPr>
      <t>question words:</t>
    </r>
    <r>
      <rPr>
        <sz val="12"/>
        <color theme="1"/>
        <rFont val="Century Gothic"/>
        <family val="2"/>
      </rPr>
      <t xml:space="preserve"> </t>
    </r>
    <r>
      <rPr>
        <b/>
        <sz val="12"/>
        <color theme="1"/>
        <rFont val="Century Gothic"/>
        <family val="2"/>
      </rPr>
      <t>cuándo,</t>
    </r>
    <r>
      <rPr>
        <sz val="12"/>
        <color theme="1"/>
        <rFont val="Century Gothic"/>
        <family val="2"/>
      </rPr>
      <t xml:space="preserve"> </t>
    </r>
    <r>
      <rPr>
        <b/>
        <sz val="12"/>
        <color theme="1"/>
        <rFont val="Century Gothic"/>
        <family val="2"/>
      </rPr>
      <t>cuánto(s), cuál(es),</t>
    </r>
    <r>
      <rPr>
        <sz val="12"/>
        <color theme="1"/>
        <rFont val="Century Gothic"/>
        <family val="2"/>
      </rPr>
      <t xml:space="preserve"> quién</t>
    </r>
    <r>
      <rPr>
        <b/>
        <sz val="12"/>
        <color theme="1"/>
        <rFont val="Century Gothic"/>
        <family val="2"/>
      </rPr>
      <t>(es),</t>
    </r>
    <r>
      <rPr>
        <sz val="12"/>
        <color theme="1"/>
        <rFont val="Century Gothic"/>
        <family val="2"/>
      </rPr>
      <t xml:space="preserve"> adjective number agreement; adjective gender agreement</t>
    </r>
  </si>
  <si>
    <r>
      <rPr>
        <u/>
        <sz val="14"/>
        <color rgb="FF000000"/>
        <rFont val="Century Gothic"/>
        <family val="2"/>
      </rPr>
      <t>español</t>
    </r>
    <r>
      <rPr>
        <sz val="14"/>
        <color rgb="FF000000"/>
        <rFont val="Century Gothic"/>
        <family val="1"/>
      </rPr>
      <t xml:space="preserve">
año, mañana, niña, montaña, señora
</t>
    </r>
    <r>
      <rPr>
        <u/>
        <sz val="14"/>
        <color rgb="FF000000"/>
        <rFont val="Century Gothic"/>
        <family val="2"/>
      </rPr>
      <t>mano</t>
    </r>
    <r>
      <rPr>
        <sz val="14"/>
        <color rgb="FF000000"/>
        <rFont val="Century Gothic"/>
        <family val="1"/>
      </rPr>
      <t xml:space="preserve">
tener, poner, nosotros, noche, nada </t>
    </r>
  </si>
  <si>
    <t>Y7 Term 3.1 Week 5</t>
  </si>
  <si>
    <t>Term 3.1, Week 1</t>
  </si>
  <si>
    <t>Term 3.1 Week 1</t>
  </si>
  <si>
    <t>Term 3.1 Week 2</t>
  </si>
  <si>
    <t>Term 3.1 Week 4</t>
  </si>
  <si>
    <t>Term 3.1 Week 5</t>
  </si>
  <si>
    <t>Term 3.1 Week 6</t>
  </si>
  <si>
    <t>el*/la*</t>
  </si>
  <si>
    <t>the</t>
  </si>
  <si>
    <t>de*</t>
  </si>
  <si>
    <t>y/e*</t>
  </si>
  <si>
    <t>en*</t>
  </si>
  <si>
    <t>ser*</t>
  </si>
  <si>
    <t>a*</t>
  </si>
  <si>
    <t>no*</t>
  </si>
  <si>
    <t xml:space="preserve">haber </t>
  </si>
  <si>
    <t xml:space="preserve">to have </t>
  </si>
  <si>
    <t>con*</t>
  </si>
  <si>
    <t>tener*</t>
  </si>
  <si>
    <t>to have, to own/ to hold</t>
  </si>
  <si>
    <t>ten *(informal), tenga* (formal)</t>
  </si>
  <si>
    <t>there you are</t>
  </si>
  <si>
    <t>tener* que</t>
  </si>
  <si>
    <t>más*</t>
  </si>
  <si>
    <t>este*, el</t>
  </si>
  <si>
    <t>al este*</t>
  </si>
  <si>
    <t>to the east</t>
  </si>
  <si>
    <t>en el este*</t>
  </si>
  <si>
    <t>in the east</t>
  </si>
  <si>
    <t>5 [en ] el 24 [este]</t>
  </si>
  <si>
    <t>esto/a/os/as</t>
  </si>
  <si>
    <t>this</t>
  </si>
  <si>
    <t>24 [este]</t>
  </si>
  <si>
    <t>de* hecho*</t>
  </si>
  <si>
    <t>in fact</t>
  </si>
  <si>
    <t>dígame*</t>
  </si>
  <si>
    <t>I'm listening</t>
  </si>
  <si>
    <t>¿diga?</t>
  </si>
  <si>
    <t>hello (on the telephone)</t>
  </si>
  <si>
    <t>31[decir]</t>
  </si>
  <si>
    <t>otro*/a</t>
  </si>
  <si>
    <t>ver*</t>
  </si>
  <si>
    <t>mucho*/a/os/as</t>
  </si>
  <si>
    <t>much/many</t>
  </si>
  <si>
    <t>41[mucho]</t>
  </si>
  <si>
    <t>muy*</t>
  </si>
  <si>
    <t>¡Qué* (+ noun)!</t>
  </si>
  <si>
    <t>¿para* qué*?</t>
  </si>
  <si>
    <t>what for?</t>
  </si>
  <si>
    <t>16 [para] 50 [qué]</t>
  </si>
  <si>
    <t>ahora* mismo*</t>
  </si>
  <si>
    <t>right now, straight away, just now</t>
  </si>
  <si>
    <t>81[ ahora] 51 [mismo]</t>
  </si>
  <si>
    <t>mismo*/a</t>
  </si>
  <si>
    <t>eso/a/os/as</t>
  </si>
  <si>
    <t>that/those</t>
  </si>
  <si>
    <t>otra* vez*</t>
  </si>
  <si>
    <t>on, around, about, envelope</t>
  </si>
  <si>
    <t>dos*</t>
  </si>
  <si>
    <t>a las dos*</t>
  </si>
  <si>
    <t>at  two o'clock</t>
  </si>
  <si>
    <t>8[ a] 2 [la] 64[dos]</t>
  </si>
  <si>
    <t>son las dos*</t>
  </si>
  <si>
    <t>it's two o' clock</t>
  </si>
  <si>
    <t>7 [ser] 1 [las] [dos] 64</t>
  </si>
  <si>
    <t>grande*</t>
  </si>
  <si>
    <t>to pass by, to go, to pass</t>
  </si>
  <si>
    <t xml:space="preserve">to spend time; to go through; </t>
  </si>
  <si>
    <t>le paso</t>
  </si>
  <si>
    <t>I will put you through</t>
  </si>
  <si>
    <t>25 [le]68 [pasar]</t>
  </si>
  <si>
    <t>since, from</t>
  </si>
  <si>
    <t>must, have to, to owe</t>
  </si>
  <si>
    <t>then, since, so</t>
  </si>
  <si>
    <t>se me da* bien *</t>
  </si>
  <si>
    <t>I am good at</t>
  </si>
  <si>
    <t>se me 42 [dar] 78 [bien]</t>
  </si>
  <si>
    <t>pasarlo* bien*</t>
  </si>
  <si>
    <t>to enjoy oneself</t>
  </si>
  <si>
    <t>68 [pasar] 78 [well]</t>
  </si>
  <si>
    <t>¡que lo pases* bien*!</t>
  </si>
  <si>
    <t>have a good time</t>
  </si>
  <si>
    <t>3[ que] lo 68 [pasar] 78[ bien]</t>
  </si>
  <si>
    <t>bien*</t>
  </si>
  <si>
    <t>estoy bien*</t>
  </si>
  <si>
    <t>I'm fine</t>
  </si>
  <si>
    <t>21 [estar] 78 [bien]</t>
  </si>
  <si>
    <t>te va bien*</t>
  </si>
  <si>
    <t>it suits you</t>
  </si>
  <si>
    <t>48 [te] 33 [ir] 78 [bien]</t>
  </si>
  <si>
    <t>a* tiempo*</t>
  </si>
  <si>
    <t>on time</t>
  </si>
  <si>
    <t>8 [a] 80 [tiempo]</t>
  </si>
  <si>
    <t>por mucho* tiempo*</t>
  </si>
  <si>
    <t>for a long time</t>
  </si>
  <si>
    <t>15 [por]41 [mucho] 80 [tiempo]</t>
  </si>
  <si>
    <t>ahora*</t>
  </si>
  <si>
    <t>primer*/o/a</t>
  </si>
  <si>
    <t>to believe, to think</t>
  </si>
  <si>
    <t>dejar*</t>
  </si>
  <si>
    <t>to leave (an object)/ to allow</t>
  </si>
  <si>
    <t>parecer*</t>
  </si>
  <si>
    <t>to seem, to look (happy, angry)</t>
  </si>
  <si>
    <t>parecido* a*</t>
  </si>
  <si>
    <t>parecerse* a</t>
  </si>
  <si>
    <t>hablar*</t>
  </si>
  <si>
    <t>hablando*</t>
  </si>
  <si>
    <t>speaking (on the line)</t>
  </si>
  <si>
    <t>90 [hablar]</t>
  </si>
  <si>
    <t>parte*, la</t>
  </si>
  <si>
    <t>una parte* de*</t>
  </si>
  <si>
    <t>a part of</t>
  </si>
  <si>
    <t>[una] 92 [parte] 2 [de]</t>
  </si>
  <si>
    <t>nuevo*/a</t>
  </si>
  <si>
    <t>46 [año] 94 [ nuevo]</t>
  </si>
  <si>
    <t>solo* (sólo)</t>
  </si>
  <si>
    <t>solo*/a</t>
  </si>
  <si>
    <t>bueno*/a</t>
  </si>
  <si>
    <t>seguir*</t>
  </si>
  <si>
    <t>sigue*</t>
  </si>
  <si>
    <t>continue</t>
  </si>
  <si>
    <t>99 [seguir]</t>
  </si>
  <si>
    <t>te queda* bien*</t>
  </si>
  <si>
    <t>it fits you</t>
  </si>
  <si>
    <t>48 [te] 100 [quedar] 78 [bien]</t>
  </si>
  <si>
    <t>to take/ to carry</t>
  </si>
  <si>
    <t>llevarse* bien*/mal* con*</t>
  </si>
  <si>
    <t>encontrar*</t>
  </si>
  <si>
    <t>to be situated/ to be located</t>
  </si>
  <si>
    <t>buenos* días*</t>
  </si>
  <si>
    <t>good morning, good day</t>
  </si>
  <si>
    <t>103 [bueno]65[día]</t>
  </si>
  <si>
    <t>casa* (adosada), la</t>
  </si>
  <si>
    <t>house (semi-detached), terraced house</t>
  </si>
  <si>
    <t>en* mi* casa*</t>
  </si>
  <si>
    <t>at home, at my house</t>
  </si>
  <si>
    <t>5 [en] mi 106 [casa]</t>
  </si>
  <si>
    <t>en casa* de</t>
  </si>
  <si>
    <t>at someone's house</t>
  </si>
  <si>
    <t>5 [en]106 [casa] 2 [de]</t>
  </si>
  <si>
    <t>casa* ,la</t>
  </si>
  <si>
    <t>house, home</t>
  </si>
  <si>
    <t>persona, la</t>
  </si>
  <si>
    <t>país*, el</t>
  </si>
  <si>
    <t>to go out/ to leave/ to depart</t>
  </si>
  <si>
    <t xml:space="preserve"> momento*</t>
  </si>
  <si>
    <t>moment</t>
  </si>
  <si>
    <t>de* momento*</t>
  </si>
  <si>
    <t>2[ de] 121[moment]</t>
  </si>
  <si>
    <t>llamar*</t>
  </si>
  <si>
    <t>to call</t>
  </si>
  <si>
    <t>llámame*/ llámeme* (formal)</t>
  </si>
  <si>
    <t>call me</t>
  </si>
  <si>
    <t>claro/a</t>
  </si>
  <si>
    <t>to know, be familiar with, get to know/ to meet</t>
  </si>
  <si>
    <t>aquí*</t>
  </si>
  <si>
    <t>aquí* lo tienes</t>
  </si>
  <si>
    <t>here you are</t>
  </si>
  <si>
    <t>130 [aquí] lo 19 [tener]</t>
  </si>
  <si>
    <t>tomar* el sol*</t>
  </si>
  <si>
    <t>tomar* parte*</t>
  </si>
  <si>
    <t>to take part</t>
  </si>
  <si>
    <t>133 [tomar] 92 [parte]</t>
  </si>
  <si>
    <t>hijo*  el</t>
  </si>
  <si>
    <t>son, child</t>
  </si>
  <si>
    <t>tratar de</t>
  </si>
  <si>
    <t>to try to</t>
  </si>
  <si>
    <t>lugar*, el</t>
  </si>
  <si>
    <t>problema, el</t>
  </si>
  <si>
    <t>juntos*/as</t>
  </si>
  <si>
    <t>junto*/a</t>
  </si>
  <si>
    <t>work, essay, job</t>
  </si>
  <si>
    <t>mayor*</t>
  </si>
  <si>
    <t>main, major, larger, bigger, greater, older</t>
  </si>
  <si>
    <t>mayor*, el/la</t>
  </si>
  <si>
    <t>oldest</t>
  </si>
  <si>
    <t>esperar*</t>
  </si>
  <si>
    <t>to hope, to wait, to wait for, to hope; to expect</t>
  </si>
  <si>
    <t>espere*</t>
  </si>
  <si>
    <t>157 [esperar]</t>
  </si>
  <si>
    <t>hora*, la</t>
  </si>
  <si>
    <t>hour</t>
  </si>
  <si>
    <t>por* hora*</t>
  </si>
  <si>
    <t>per hour</t>
  </si>
  <si>
    <t>15[por] 160 [hora]</t>
  </si>
  <si>
    <t>¿por* dónde* se va*?</t>
  </si>
  <si>
    <t>how do I get?</t>
  </si>
  <si>
    <t>16 [por] 161 [dónde] se  33 [ir]</t>
  </si>
  <si>
    <t>padre*, el</t>
  </si>
  <si>
    <t>to like, to be pleasing, to please</t>
  </si>
  <si>
    <t>noche*, la</t>
  </si>
  <si>
    <t>por* la noche*</t>
  </si>
  <si>
    <t>at night</t>
  </si>
  <si>
    <t>15 [por] 1 [la] 164 [noche]</t>
  </si>
  <si>
    <t>buenas* noches*</t>
  </si>
  <si>
    <t>goodnight</t>
  </si>
  <si>
    <t>103 [bueno]  164 [noche]</t>
  </si>
  <si>
    <t>tipo*</t>
  </si>
  <si>
    <t>type,kind,sort</t>
  </si>
  <si>
    <t>tipo*, el</t>
  </si>
  <si>
    <t>guy, dude, bloke</t>
  </si>
  <si>
    <t>ojos, los</t>
  </si>
  <si>
    <t>eyes</t>
  </si>
  <si>
    <t>169 [ojo]</t>
  </si>
  <si>
    <t>way</t>
  </si>
  <si>
    <t>niño*/a, el/la</t>
  </si>
  <si>
    <t>niño*, el</t>
  </si>
  <si>
    <t>trabajar*</t>
  </si>
  <si>
    <t>trabajar* mucho*</t>
  </si>
  <si>
    <t>to work hard</t>
  </si>
  <si>
    <t>174 [trabajar] 80 [mucho]</t>
  </si>
  <si>
    <t>to look for/ to fetch</t>
  </si>
  <si>
    <t>alone, lonely</t>
  </si>
  <si>
    <t>propio/a</t>
  </si>
  <si>
    <t>por* ejemplo</t>
  </si>
  <si>
    <t>for example</t>
  </si>
  <si>
    <t>15[por] 187 [ejemplo]</t>
  </si>
  <si>
    <t>último/a</t>
  </si>
  <si>
    <t>estar a punto* de</t>
  </si>
  <si>
    <t>to be about to</t>
  </si>
  <si>
    <t xml:space="preserve">21 [estar] 8 [a] 189 [punto] 2[de] </t>
  </si>
  <si>
    <t>dos* mil*</t>
  </si>
  <si>
    <t>64 [dos] 191 [mil]</t>
  </si>
  <si>
    <t>mil*</t>
  </si>
  <si>
    <t>obra, la</t>
  </si>
  <si>
    <t>play, drama</t>
  </si>
  <si>
    <t>perder*</t>
  </si>
  <si>
    <t>perderse*</t>
  </si>
  <si>
    <t>cuenta*, la</t>
  </si>
  <si>
    <t>darse* cuenta* (de)</t>
  </si>
  <si>
    <t>to realise/ to note</t>
  </si>
  <si>
    <t>escribir*</t>
  </si>
  <si>
    <t>¿cómo* se escribe*?</t>
  </si>
  <si>
    <t>how do you write?</t>
  </si>
  <si>
    <t xml:space="preserve"> 151 [cómo] se 198 [escribir]</t>
  </si>
  <si>
    <t>grupo, el</t>
  </si>
  <si>
    <t>pequeño/a</t>
  </si>
  <si>
    <t>agua*</t>
  </si>
  <si>
    <t>arte*, el</t>
  </si>
  <si>
    <t>amigo/a</t>
  </si>
  <si>
    <t>único*/a</t>
  </si>
  <si>
    <t>hijo* (único*), el</t>
  </si>
  <si>
    <t>140 [hijo] 213 [único]</t>
  </si>
  <si>
    <t>to order (food in a restaurant), to ask for</t>
  </si>
  <si>
    <t>preguntar*</t>
  </si>
  <si>
    <t>segundo*/a</t>
  </si>
  <si>
    <t>viejo/a</t>
  </si>
  <si>
    <t>Día* de* la Madre*, el</t>
  </si>
  <si>
    <t>Mother's Day</t>
  </si>
  <si>
    <t>65 [día] 2 [de] 1 [la] 226 [madre]</t>
  </si>
  <si>
    <t>madre*, la</t>
  </si>
  <si>
    <t>libro*, el</t>
  </si>
  <si>
    <t>alto*/a</t>
  </si>
  <si>
    <t>familia*, la</t>
  </si>
  <si>
    <t>presentarse* uno mismo*</t>
  </si>
  <si>
    <t>to introduce oneself</t>
  </si>
  <si>
    <t>235 [presentar] 6[ un] 55 [mismo]</t>
  </si>
  <si>
    <t>presentar*</t>
  </si>
  <si>
    <t>to introduce someone / to present</t>
  </si>
  <si>
    <t>village; people, nation, town</t>
  </si>
  <si>
    <t>dos* millones* (de)</t>
  </si>
  <si>
    <t>2 000 000</t>
  </si>
  <si>
    <t>64[dos] 248 [millón]</t>
  </si>
  <si>
    <t>millón*, un millón* de</t>
  </si>
  <si>
    <t>1 000 000</t>
  </si>
  <si>
    <t>to finish/ to end</t>
  </si>
  <si>
    <t>español*</t>
  </si>
  <si>
    <t>español*, el</t>
  </si>
  <si>
    <t>me da igual</t>
  </si>
  <si>
    <t xml:space="preserve"> I don't mind</t>
  </si>
  <si>
    <t>22 [me] 42 [dar] 263 [igual]</t>
  </si>
  <si>
    <t>derechos*, los</t>
  </si>
  <si>
    <t>derecho*, el</t>
  </si>
  <si>
    <t>derecho*</t>
  </si>
  <si>
    <t>straight, right (s)</t>
  </si>
  <si>
    <t>calle*, la</t>
  </si>
  <si>
    <t>calle* mayor*, la</t>
  </si>
  <si>
    <t>main street</t>
  </si>
  <si>
    <t>269 [calle] 154 [mayor]</t>
  </si>
  <si>
    <t>a través de*</t>
  </si>
  <si>
    <t>through</t>
  </si>
  <si>
    <t>8 [a] 270 [través] 2 [de]</t>
  </si>
  <si>
    <t>estado*, el</t>
  </si>
  <si>
    <t>state</t>
  </si>
  <si>
    <t>llamar* a la puerta</t>
  </si>
  <si>
    <t>to knock/ hit</t>
  </si>
  <si>
    <t>122 [llamar] 8 [a] 1 [la] 274 [puerta]</t>
  </si>
  <si>
    <t>gracias*</t>
  </si>
  <si>
    <t>muchas* gracias*</t>
  </si>
  <si>
    <t>thank you very much</t>
  </si>
  <si>
    <t>41 [mucho] 275 [gracias]</t>
  </si>
  <si>
    <t>dar* las gracias*</t>
  </si>
  <si>
    <t>escuchar*</t>
  </si>
  <si>
    <t>escucho*</t>
  </si>
  <si>
    <t>281[ escuchar]</t>
  </si>
  <si>
    <t>relación*, la</t>
  </si>
  <si>
    <t>con* relación* a*</t>
  </si>
  <si>
    <t xml:space="preserve">further to/ following </t>
  </si>
  <si>
    <t>14 [con] 272 [relación] 8 [a]</t>
  </si>
  <si>
    <t>guerra, la</t>
  </si>
  <si>
    <t>war</t>
  </si>
  <si>
    <t>cinco*</t>
  </si>
  <si>
    <t>y cinco*</t>
  </si>
  <si>
    <t>five past</t>
  </si>
  <si>
    <t xml:space="preserve">4 [y] 284 [cinco] </t>
  </si>
  <si>
    <t>situar (se)</t>
  </si>
  <si>
    <t>to be located</t>
  </si>
  <si>
    <t>to achieve, to succeed</t>
  </si>
  <si>
    <t>to win, to earn</t>
  </si>
  <si>
    <t>estudios*, los</t>
  </si>
  <si>
    <t>studies</t>
  </si>
  <si>
    <t>estudio*, el</t>
  </si>
  <si>
    <t>study, home office</t>
  </si>
  <si>
    <t>outside, out of</t>
  </si>
  <si>
    <t>largo/a</t>
  </si>
  <si>
    <t xml:space="preserve">acabar </t>
  </si>
  <si>
    <t>negro/a</t>
  </si>
  <si>
    <t>bastante*</t>
  </si>
  <si>
    <t>he tenido bastante*</t>
  </si>
  <si>
    <t>I've had enough</t>
  </si>
  <si>
    <t>13 [haber] 19 [tener] 308 [bastante</t>
  </si>
  <si>
    <t>servicios*, el</t>
  </si>
  <si>
    <t>sevice</t>
  </si>
  <si>
    <t>311 [formar] 92 [parte]</t>
  </si>
  <si>
    <t>servir*</t>
  </si>
  <si>
    <t>centro* de la ciudad*, el</t>
  </si>
  <si>
    <t>316 [centro] 2 [de] la 178 [ciudad]</t>
  </si>
  <si>
    <t>clase*, la</t>
  </si>
  <si>
    <t>class, kind, order</t>
  </si>
  <si>
    <t>animal*, el</t>
  </si>
  <si>
    <t>2 [de] 323 [hecho]</t>
  </si>
  <si>
    <t>hecho* en* casa*</t>
  </si>
  <si>
    <t>323 [hecho] 5[en] 106 [casa]</t>
  </si>
  <si>
    <t>muy* hecho*</t>
  </si>
  <si>
    <t>well cooked</t>
  </si>
  <si>
    <t>43 [muy] 323 [hecho]</t>
  </si>
  <si>
    <t>poco* hecho*</t>
  </si>
  <si>
    <t>rare</t>
  </si>
  <si>
    <t>76 [poco] 323 [hecho]</t>
  </si>
  <si>
    <t>número*, el</t>
  </si>
  <si>
    <t>público*/a</t>
  </si>
  <si>
    <t>estudiar*</t>
  </si>
  <si>
    <t>estudiar* derecho*</t>
  </si>
  <si>
    <t>to study law</t>
  </si>
  <si>
    <t>332 [estudiar] 266 [derecho]</t>
  </si>
  <si>
    <t>hermanos, los</t>
  </si>
  <si>
    <t>siblings</t>
  </si>
  <si>
    <t>333 [hermano]</t>
  </si>
  <si>
    <t>sentido*, el</t>
  </si>
  <si>
    <t>way, direction</t>
  </si>
  <si>
    <t>sentido*, único*, el</t>
  </si>
  <si>
    <t>one way</t>
  </si>
  <si>
    <t>335 [sentido] 213 [único]</t>
  </si>
  <si>
    <t>programa*, el</t>
  </si>
  <si>
    <t>show, TV show</t>
  </si>
  <si>
    <t>música*, la</t>
  </si>
  <si>
    <t>countryside, grounds, field</t>
  </si>
  <si>
    <t xml:space="preserve">actividad, la </t>
  </si>
  <si>
    <t>quizá(s)</t>
  </si>
  <si>
    <t>perhaps</t>
  </si>
  <si>
    <t>someone</t>
  </si>
  <si>
    <t>estar* de acuerdo*</t>
  </si>
  <si>
    <t>de acuerdo*</t>
  </si>
  <si>
    <t>OK, I agree</t>
  </si>
  <si>
    <t>2 [de]348 [acuerdo]</t>
  </si>
  <si>
    <t>siguiente*</t>
  </si>
  <si>
    <t>al día* siguiente*</t>
  </si>
  <si>
    <t>next day</t>
  </si>
  <si>
    <t>65 [día] 350  [siguiente]</t>
  </si>
  <si>
    <t>to give/ offer</t>
  </si>
  <si>
    <t>sociedad, la</t>
  </si>
  <si>
    <t>color*, el</t>
  </si>
  <si>
    <t>zona*, la</t>
  </si>
  <si>
    <t>zone</t>
  </si>
  <si>
    <t>malo/a*</t>
  </si>
  <si>
    <t>bad/ naughty</t>
  </si>
  <si>
    <t>mal*</t>
  </si>
  <si>
    <t>104 [bueno] 360[malo] 80 [tiempo]</t>
  </si>
  <si>
    <t>necesario/a</t>
  </si>
  <si>
    <t>dinero*, el</t>
  </si>
  <si>
    <t>a pie*</t>
  </si>
  <si>
    <t>¿vas* a pie*?</t>
  </si>
  <si>
    <t>are you going on foot?</t>
  </si>
  <si>
    <t>33 [ir] 8 [a] 365 [pie]</t>
  </si>
  <si>
    <t>al final* (de)</t>
  </si>
  <si>
    <t>blanco/a</t>
  </si>
  <si>
    <t>equipo*, el</t>
  </si>
  <si>
    <t>equipo* de música*, el</t>
  </si>
  <si>
    <t>stereo system, music centre</t>
  </si>
  <si>
    <t xml:space="preserve"> 373 [equipo] 2 [de] 340 [música]</t>
  </si>
  <si>
    <t>difficult</t>
  </si>
  <si>
    <t>pagar*</t>
  </si>
  <si>
    <t>mal* pagado*/a</t>
  </si>
  <si>
    <t>badly paid</t>
  </si>
  <si>
    <t>360 [mal] 377[pagar]</t>
  </si>
  <si>
    <t>bien* pagado*/a</t>
  </si>
  <si>
    <t>well paid</t>
  </si>
  <si>
    <t>78 [bien] 377 [pagar]</t>
  </si>
  <si>
    <t>calle* principal*, la</t>
  </si>
  <si>
    <t>high street, main street</t>
  </si>
  <si>
    <t>proyecto, el</t>
  </si>
  <si>
    <t>really</t>
  </si>
  <si>
    <t>sol*, el</t>
  </si>
  <si>
    <t>varios/as</t>
  </si>
  <si>
    <t>several</t>
  </si>
  <si>
    <t>universidad, la</t>
  </si>
  <si>
    <t xml:space="preserve">university </t>
  </si>
  <si>
    <t>lugar* de interés, el</t>
  </si>
  <si>
    <t>sight, place of interest</t>
  </si>
  <si>
    <t xml:space="preserve"> 144 [lugar] 2 [de] 388 [interés]</t>
  </si>
  <si>
    <t>dirigirse* a</t>
  </si>
  <si>
    <t>to direct, to refer to</t>
  </si>
  <si>
    <t>dirigir*</t>
  </si>
  <si>
    <t>to manage/ to run/ to direct</t>
  </si>
  <si>
    <t>(por) tarde*, la</t>
  </si>
  <si>
    <t>(in the) afternoon, evening</t>
  </si>
  <si>
    <t>(de) tarde*, la</t>
  </si>
  <si>
    <t>buenas* tardes*</t>
  </si>
  <si>
    <t>good evening,good afternoon</t>
  </si>
  <si>
    <t>103 [bueno]  392 [tarde]</t>
  </si>
  <si>
    <t>medio* tiempo*, el</t>
  </si>
  <si>
    <t>half time</t>
  </si>
  <si>
    <t>395 [medio] 80 [tiempo]</t>
  </si>
  <si>
    <t>y media*</t>
  </si>
  <si>
    <t>half past</t>
  </si>
  <si>
    <t>4 [y] 395 [medio]</t>
  </si>
  <si>
    <t>rico/a*</t>
  </si>
  <si>
    <t>wealthy/ rich, tasty</t>
  </si>
  <si>
    <t xml:space="preserve"> (por) mañana*, la</t>
  </si>
  <si>
    <t>morning, in the morning</t>
  </si>
  <si>
    <t>15 [por] 1 [la]402 [mañana]</t>
  </si>
  <si>
    <t>(de) mañana*, la</t>
  </si>
  <si>
    <t>2[ de] 1 [la] 402 [mañana]</t>
  </si>
  <si>
    <t>el lunes* por la mañana*</t>
  </si>
  <si>
    <t>(on) Monday morning</t>
  </si>
  <si>
    <t>1[el] 1370 [lunes] 15 [por] 1[la]402 [mañana]</t>
  </si>
  <si>
    <t>acción buena*, la</t>
  </si>
  <si>
    <t>good deed</t>
  </si>
  <si>
    <t>404 [acción] 98 [buena]</t>
  </si>
  <si>
    <t>safe, certain, insurance</t>
  </si>
  <si>
    <t>seguro*/a de sí mismo*/a</t>
  </si>
  <si>
    <t>self-confident, self-assured</t>
  </si>
  <si>
    <t>407[seguro] 2 [de] 45 [sí] 55 [mismo]</t>
  </si>
  <si>
    <t>juego*, el</t>
  </si>
  <si>
    <t>Juegos* Olímpicos, los</t>
  </si>
  <si>
    <t>to go up/to upload/ to climb up/ get onto (bus, train)</t>
  </si>
  <si>
    <t>to try</t>
  </si>
  <si>
    <t>experiencia*, la</t>
  </si>
  <si>
    <t>con experiencia*</t>
  </si>
  <si>
    <t>experienced</t>
  </si>
  <si>
    <t>14 [con] 416 [experiencia]</t>
  </si>
  <si>
    <t>417 [incluir]</t>
  </si>
  <si>
    <t>escuela*, la</t>
  </si>
  <si>
    <t>escuela* pública*, la</t>
  </si>
  <si>
    <t>public school</t>
  </si>
  <si>
    <t>424[escuela] 329 [pública]</t>
  </si>
  <si>
    <t>mil* uno*/a</t>
  </si>
  <si>
    <t>191 [mi] 425 [uno]</t>
  </si>
  <si>
    <t>a* la una*</t>
  </si>
  <si>
    <t>at one o'clock</t>
  </si>
  <si>
    <t>8[ a]1[la] 425 [uno]</t>
  </si>
  <si>
    <t>uno*</t>
  </si>
  <si>
    <t>nacer*</t>
  </si>
  <si>
    <t>nacido*</t>
  </si>
  <si>
    <t>serie, la</t>
  </si>
  <si>
    <t>cien*</t>
  </si>
  <si>
    <t>440 [ciento]</t>
  </si>
  <si>
    <t>cien* mil*</t>
  </si>
  <si>
    <t>100 000</t>
  </si>
  <si>
    <t>440[ciento] 191 [mil]</t>
  </si>
  <si>
    <t>ciento* dos*</t>
  </si>
  <si>
    <t>440 [ciento] 64 [dos]</t>
  </si>
  <si>
    <t>ciento* uno*/a</t>
  </si>
  <si>
    <t>440 [ciento] 425 [uno]</t>
  </si>
  <si>
    <t>mil* cien*(to)</t>
  </si>
  <si>
    <t>191 [mi] 440 [ciento]</t>
  </si>
  <si>
    <t>error, lack, mistake, absence</t>
  </si>
  <si>
    <t>especie, la</t>
  </si>
  <si>
    <t>species</t>
  </si>
  <si>
    <t>antiguo/a</t>
  </si>
  <si>
    <t>año* diez</t>
  </si>
  <si>
    <t>yr 10</t>
  </si>
  <si>
    <t>64[año] 449 [diez]</t>
  </si>
  <si>
    <t>diez*</t>
  </si>
  <si>
    <t>menos* diez*</t>
  </si>
  <si>
    <t>ten to</t>
  </si>
  <si>
    <t>117[menos] 449 [diez]</t>
  </si>
  <si>
    <t>tercer*/o/a</t>
  </si>
  <si>
    <t>tercera* edad</t>
  </si>
  <si>
    <t>450 [tercer] 419 [edad]</t>
  </si>
  <si>
    <t>low, short; under</t>
  </si>
  <si>
    <t>Países* Bajos*</t>
  </si>
  <si>
    <t>Netherlands</t>
  </si>
  <si>
    <t>109 [país] 452 [bajo]</t>
  </si>
  <si>
    <t>tarde*</t>
  </si>
  <si>
    <t>tener* sueño*</t>
  </si>
  <si>
    <t>sueño*, el</t>
  </si>
  <si>
    <t>dream</t>
  </si>
  <si>
    <t>echar* de menos*</t>
  </si>
  <si>
    <t>boca, la</t>
  </si>
  <si>
    <t>mouth</t>
  </si>
  <si>
    <t>próximo/a</t>
  </si>
  <si>
    <t>todo*/a/os/as</t>
  </si>
  <si>
    <t>everybody</t>
  </si>
  <si>
    <t>lo primero* de* todo*</t>
  </si>
  <si>
    <t>first of all</t>
  </si>
  <si>
    <t>10[lo] 82 []primer] 2 [de]472 [todo]</t>
  </si>
  <si>
    <t>en*/por* todas* partes*</t>
  </si>
  <si>
    <t>todos *(los días/meses)</t>
  </si>
  <si>
    <t>sobre* todo*</t>
  </si>
  <si>
    <t>especially, mainly</t>
  </si>
  <si>
    <t>62 sobre] 472 [todo]</t>
  </si>
  <si>
    <t>todo* lo mejor</t>
  </si>
  <si>
    <t>all the better</t>
  </si>
  <si>
    <t>472 [todo] lo 116 [mejor]</t>
  </si>
  <si>
    <t>available, vacant</t>
  </si>
  <si>
    <t>línea,* la</t>
  </si>
  <si>
    <t>line, route</t>
  </si>
  <si>
    <t>en la línea*</t>
  </si>
  <si>
    <t>on the line, speaking</t>
  </si>
  <si>
    <t>5 [en] 1 [la] 476 [línea]</t>
  </si>
  <si>
    <t>sitio*, el</t>
  </si>
  <si>
    <t>place, space, room</t>
  </si>
  <si>
    <t>minuto, el</t>
  </si>
  <si>
    <t>mar*, el</t>
  </si>
  <si>
    <t>carrera, la</t>
  </si>
  <si>
    <t>career; profession, race</t>
  </si>
  <si>
    <t>to go down/ to get off (bus, train)</t>
  </si>
  <si>
    <t>a la atención* de</t>
  </si>
  <si>
    <t>for the attention of</t>
  </si>
  <si>
    <t>8[a] 1[la] 489 [atención] 2[de]</t>
  </si>
  <si>
    <t>educación*, la</t>
  </si>
  <si>
    <t>demasiado*/a</t>
  </si>
  <si>
    <t>demasiado* mal*</t>
  </si>
  <si>
    <t>too bad</t>
  </si>
  <si>
    <t>to insure</t>
  </si>
  <si>
    <t>imaginar(se)</t>
  </si>
  <si>
    <t>profesor(a), el/la</t>
  </si>
  <si>
    <t>teacher, professor</t>
  </si>
  <si>
    <t>resultado, el</t>
  </si>
  <si>
    <t>outcome, result</t>
  </si>
  <si>
    <t>no* importa (nada)*</t>
  </si>
  <si>
    <t>it doesn't matter</t>
  </si>
  <si>
    <t>11 [no] 506 [importar] 87 [nada]</t>
  </si>
  <si>
    <t>pregunta*, la</t>
  </si>
  <si>
    <t>hacer* una pregunta*</t>
  </si>
  <si>
    <t>26 [hacer] una 507 [pregunta]</t>
  </si>
  <si>
    <t>por* favor</t>
  </si>
  <si>
    <t>to be missing, to be absent</t>
  </si>
  <si>
    <t>servir* la mesa*</t>
  </si>
  <si>
    <t>to wait a table</t>
  </si>
  <si>
    <t>313 [servir ] 1 [la] 525 [mesa]</t>
  </si>
  <si>
    <t>servir* una mesa*</t>
  </si>
  <si>
    <t>313 [servir] 425 [uno] 525 [mesa]</t>
  </si>
  <si>
    <t>mesa*, la</t>
  </si>
  <si>
    <t>poner* la mesa*</t>
  </si>
  <si>
    <t>to lay the table</t>
  </si>
  <si>
    <t>91 [poner] 1 [la] 525 [mesa]</t>
  </si>
  <si>
    <t>juego* de mesa*, el</t>
  </si>
  <si>
    <t>board game</t>
  </si>
  <si>
    <t>409 [juego] 2[de] 525 [mesa]</t>
  </si>
  <si>
    <t>mesa* de trabajo*, la</t>
  </si>
  <si>
    <t>desk</t>
  </si>
  <si>
    <t xml:space="preserve">  525 [mesa] 2[de]152 [trabajo]</t>
  </si>
  <si>
    <t>por*  supuesto</t>
  </si>
  <si>
    <t>15 [por] 529 [supuesto]</t>
  </si>
  <si>
    <t>rojo/a</t>
  </si>
  <si>
    <t>acordar(se)</t>
  </si>
  <si>
    <t>seguridad*, la</t>
  </si>
  <si>
    <t>security</t>
  </si>
  <si>
    <t>ser* miembro* de</t>
  </si>
  <si>
    <t>to be a member of</t>
  </si>
  <si>
    <t>7 [ser] 540 [miembro] 2 [de]</t>
  </si>
  <si>
    <t>miembro* de la familia*</t>
  </si>
  <si>
    <t>family member</t>
  </si>
  <si>
    <t>540 [miembro] 2[de] 1[la] 233 [familia]</t>
  </si>
  <si>
    <t>desear*</t>
  </si>
  <si>
    <t>situación deseada*</t>
  </si>
  <si>
    <t>situation wanted</t>
  </si>
  <si>
    <t>285 [situación]542 [desear]</t>
  </si>
  <si>
    <t>película*, la</t>
  </si>
  <si>
    <t>película* de amor, la</t>
  </si>
  <si>
    <t>romatic film</t>
  </si>
  <si>
    <t xml:space="preserve"> película [543] 2 [de] 283 [amor]</t>
  </si>
  <si>
    <t>base de datos*, la</t>
  </si>
  <si>
    <t>data base</t>
  </si>
  <si>
    <t>482 [base] 2[de] 544 [dato]</t>
  </si>
  <si>
    <t>región, la</t>
  </si>
  <si>
    <t>verdadero/a</t>
  </si>
  <si>
    <t>francés*</t>
  </si>
  <si>
    <t>francés*, el</t>
  </si>
  <si>
    <t>área*, el</t>
  </si>
  <si>
    <t>area</t>
  </si>
  <si>
    <t>área* de servicios*, el</t>
  </si>
  <si>
    <t>motorway services</t>
  </si>
  <si>
    <t>577 [área] 2 [de] 316 [servicios]</t>
  </si>
  <si>
    <t>en mi opinión</t>
  </si>
  <si>
    <t xml:space="preserve"> in my opinion</t>
  </si>
  <si>
    <t>5[ en] 37 [mi] 578 [opinión]</t>
  </si>
  <si>
    <t>¿cuánto*/a/os/as?</t>
  </si>
  <si>
    <t>¿cuántos* …?</t>
  </si>
  <si>
    <t>capital, la</t>
  </si>
  <si>
    <t>inglés*</t>
  </si>
  <si>
    <t>inglés*, el</t>
  </si>
  <si>
    <t>8 [a]585 [partir] 2 [de]</t>
  </si>
  <si>
    <t>hacer* un curso</t>
  </si>
  <si>
    <t>to do/take a course</t>
  </si>
  <si>
    <t>26 [hacer] un 587 [curso]</t>
  </si>
  <si>
    <t>to send/ to give orders</t>
  </si>
  <si>
    <t>director(a), el/la</t>
  </si>
  <si>
    <t>a causa de</t>
  </si>
  <si>
    <t>8 [a] 594 [causa] 2 [de]</t>
  </si>
  <si>
    <t>página*, la</t>
  </si>
  <si>
    <t>effort, work</t>
  </si>
  <si>
    <t>año* siete*, el</t>
  </si>
  <si>
    <t>yr 7</t>
  </si>
  <si>
    <t>64 [año] 603 [siete]</t>
  </si>
  <si>
    <t>siete*</t>
  </si>
  <si>
    <t>teatro*, el</t>
  </si>
  <si>
    <t>theatre, drama</t>
  </si>
  <si>
    <t>estilo, el</t>
  </si>
  <si>
    <t>to teach, to show</t>
  </si>
  <si>
    <t>medios* de comunicación, los</t>
  </si>
  <si>
    <t>395 [medio] 2 [de] 619 [comunicación]</t>
  </si>
  <si>
    <t>niña, la</t>
  </si>
  <si>
    <t>norte*, el</t>
  </si>
  <si>
    <t>al norte*</t>
  </si>
  <si>
    <t>to the north</t>
  </si>
  <si>
    <t>en* el norte*</t>
  </si>
  <si>
    <t>in the north</t>
  </si>
  <si>
    <t>5[en] el [624 [norte]</t>
  </si>
  <si>
    <t>plan*, el</t>
  </si>
  <si>
    <t>to hand in/ to hand over</t>
  </si>
  <si>
    <t>carta*, la</t>
  </si>
  <si>
    <t>menu, letter</t>
  </si>
  <si>
    <t>colegio*, el</t>
  </si>
  <si>
    <t>policía*, el</t>
  </si>
  <si>
    <t>oficial* de policía*, el/la</t>
  </si>
  <si>
    <t>614 [oficial] 2[de] 629 [policía]</t>
  </si>
  <si>
    <t>compañia, la</t>
  </si>
  <si>
    <t>fuente, la</t>
  </si>
  <si>
    <t>fountain</t>
  </si>
  <si>
    <t>año* ocho*, el</t>
  </si>
  <si>
    <t>64[año]641 [ocho]</t>
  </si>
  <si>
    <t>ocho*</t>
  </si>
  <si>
    <t>materia, la</t>
  </si>
  <si>
    <t>subject</t>
  </si>
  <si>
    <t>doctor(a), el/la</t>
  </si>
  <si>
    <t>ser* capaz de</t>
  </si>
  <si>
    <t>to be able to</t>
  </si>
  <si>
    <t>7 [ser] 645 [capaz] 2 [de]</t>
  </si>
  <si>
    <t>dirección*, la</t>
  </si>
  <si>
    <t>address, management</t>
  </si>
  <si>
    <t>dirección* única, la</t>
  </si>
  <si>
    <t>646 [dirección] 213 [único]</t>
  </si>
  <si>
    <t>educación* superior*, la</t>
  </si>
  <si>
    <t>higher education</t>
  </si>
  <si>
    <t>490 [educación] 648 [superior]</t>
  </si>
  <si>
    <t>test, proof, evaluation</t>
  </si>
  <si>
    <t>abierto/a</t>
  </si>
  <si>
    <t>al sur*</t>
  </si>
  <si>
    <t xml:space="preserve"> in the south</t>
  </si>
  <si>
    <t>en el sur*</t>
  </si>
  <si>
    <t>to the south</t>
  </si>
  <si>
    <t>5 [en] el  661[sur]</t>
  </si>
  <si>
    <t>sur*, el</t>
  </si>
  <si>
    <t>energía*, la</t>
  </si>
  <si>
    <t>posición, la</t>
  </si>
  <si>
    <t>quitar la mesa*</t>
  </si>
  <si>
    <t>to clear the table</t>
  </si>
  <si>
    <t>668 [quitar] 1 [la] 525 [mesa]</t>
  </si>
  <si>
    <t>mamá, la</t>
  </si>
  <si>
    <t>mum</t>
  </si>
  <si>
    <t>mío/a</t>
  </si>
  <si>
    <t>reír(se)</t>
  </si>
  <si>
    <t>lleno/a</t>
  </si>
  <si>
    <t>to pull, to throw (away)</t>
  </si>
  <si>
    <t>above, on top (of), up there</t>
  </si>
  <si>
    <t>médico/a, el/la</t>
  </si>
  <si>
    <t>to ralise/ to note</t>
  </si>
  <si>
    <t>vestido* de</t>
  </si>
  <si>
    <t>dressed in</t>
  </si>
  <si>
    <t>701 [vestir] 2 [de]</t>
  </si>
  <si>
    <t>educación* física*, la</t>
  </si>
  <si>
    <t>PE</t>
  </si>
  <si>
    <t>490 [educación]702 [física]</t>
  </si>
  <si>
    <t>física*, la</t>
  </si>
  <si>
    <t>physics</t>
  </si>
  <si>
    <t>enviar*</t>
  </si>
  <si>
    <t>enviado* por*</t>
  </si>
  <si>
    <t>sent by</t>
  </si>
  <si>
    <t>704 [enviar] 15 [por]</t>
  </si>
  <si>
    <t>modelo, el</t>
  </si>
  <si>
    <t>model</t>
  </si>
  <si>
    <t>parado/a*</t>
  </si>
  <si>
    <t>parar(se)*</t>
  </si>
  <si>
    <t>706 [parar]</t>
  </si>
  <si>
    <t>éxito*, el</t>
  </si>
  <si>
    <t>tener* éxito*</t>
  </si>
  <si>
    <t>to be successful</t>
  </si>
  <si>
    <t>19 [tener] 708 [éxito]</t>
  </si>
  <si>
    <t>preferir*</t>
  </si>
  <si>
    <t>preferido*/a</t>
  </si>
  <si>
    <t>favourite</t>
  </si>
  <si>
    <t>713 [preferir]</t>
  </si>
  <si>
    <t>planes* para el futuro, los</t>
  </si>
  <si>
    <t>future plans</t>
  </si>
  <si>
    <t>625 [plan] para el 718 [futuro]</t>
  </si>
  <si>
    <t>¡Buena* suerte*!</t>
  </si>
  <si>
    <t>98 [bueno] 723 [suerte]</t>
  </si>
  <si>
    <t>por* suerte*</t>
  </si>
  <si>
    <t>fortunately</t>
  </si>
  <si>
    <t>15[por] 723 [suerte]</t>
  </si>
  <si>
    <t>chico, el</t>
  </si>
  <si>
    <t>banco, el</t>
  </si>
  <si>
    <t>ambiente, el</t>
  </si>
  <si>
    <t>colegio* privado*, el</t>
  </si>
  <si>
    <t>private school</t>
  </si>
  <si>
    <t>628 [colegio] 737 [privado]</t>
  </si>
  <si>
    <t>trabajar* duro *</t>
  </si>
  <si>
    <t>174 [trabajar] 741 [duro]</t>
  </si>
  <si>
    <t>duro/a*</t>
  </si>
  <si>
    <t>valer* la pena*</t>
  </si>
  <si>
    <t>qué* pena*</t>
  </si>
  <si>
    <t>what a shame</t>
  </si>
  <si>
    <t>50 [qué] 743 [pena]</t>
  </si>
  <si>
    <t>valer* la pena* ver*</t>
  </si>
  <si>
    <t>to be worth seeing</t>
  </si>
  <si>
    <t>572 [valer] 743 [pena] 38 [ver]</t>
  </si>
  <si>
    <t>red* social*, la</t>
  </si>
  <si>
    <t>744 [red] 220 [social]</t>
  </si>
  <si>
    <t>red*, la</t>
  </si>
  <si>
    <t>economía, la</t>
  </si>
  <si>
    <t>to look after, to care for</t>
  </si>
  <si>
    <t>texto*, el</t>
  </si>
  <si>
    <t>elección, la</t>
  </si>
  <si>
    <t>cortar*</t>
  </si>
  <si>
    <t>para* cortar*</t>
  </si>
  <si>
    <t>to cut off (telephone)</t>
  </si>
  <si>
    <t>16 [para] 755 {cortar]</t>
  </si>
  <si>
    <t>conocido/a</t>
  </si>
  <si>
    <t>acquaintance</t>
  </si>
  <si>
    <t>alemán*</t>
  </si>
  <si>
    <t>alemán*, el</t>
  </si>
  <si>
    <t>lenguas* extranjeras*, las</t>
  </si>
  <si>
    <t>foreign languages</t>
  </si>
  <si>
    <t>586 [lengua] 765 [extranjero]</t>
  </si>
  <si>
    <t>entrada*, la</t>
  </si>
  <si>
    <t>starter, entrance, ticket</t>
  </si>
  <si>
    <t>sacar* entradas*</t>
  </si>
  <si>
    <t>to buy tickets</t>
  </si>
  <si>
    <t>273 [sacar ] 767 [entrada]</t>
  </si>
  <si>
    <t>precio* de entrada*, el</t>
  </si>
  <si>
    <t>andmission, entry fee</t>
  </si>
  <si>
    <t>557 [precio] 2[de] 767 [entrada]</t>
  </si>
  <si>
    <t>floor, plant</t>
  </si>
  <si>
    <t>hija, la</t>
  </si>
  <si>
    <t>memory, souvenir</t>
  </si>
  <si>
    <t>película* de ciencia*  ficción, la</t>
  </si>
  <si>
    <t>science fiction film</t>
  </si>
  <si>
    <t>543 [película] 2 [de] 739 [ciencia] 777 [ficción]</t>
  </si>
  <si>
    <t>enough, sufficient, quite</t>
  </si>
  <si>
    <t>ropa*, la</t>
  </si>
  <si>
    <t>ropa* de* cama*, la</t>
  </si>
  <si>
    <t>782 [ropa] 2[de] 609 [cama]</t>
  </si>
  <si>
    <t>abuela, la</t>
  </si>
  <si>
    <t>grandmother, grandma</t>
  </si>
  <si>
    <t>788 [abajo] 2 [de]</t>
  </si>
  <si>
    <t>estudiante, el/la</t>
  </si>
  <si>
    <t>party, festival</t>
  </si>
  <si>
    <t>día* de fiesta*, el</t>
  </si>
  <si>
    <t xml:space="preserve"> 65 [día] 2 [de] 796 [fiesta]</t>
  </si>
  <si>
    <t>fiesta* nacional, la</t>
  </si>
  <si>
    <t>national holiday</t>
  </si>
  <si>
    <t xml:space="preserve"> 796 [fiesta] 228 [nacional]</t>
  </si>
  <si>
    <t>metro*, el</t>
  </si>
  <si>
    <t>está a 100 metros*</t>
  </si>
  <si>
    <t>it's 100 metres away</t>
  </si>
  <si>
    <t>21 [estar] 8[ a] 100 798 [metro]</t>
  </si>
  <si>
    <t>oscuro/a</t>
  </si>
  <si>
    <t>separar *</t>
  </si>
  <si>
    <t>to separate, to sort</t>
  </si>
  <si>
    <t>separado/a*</t>
  </si>
  <si>
    <t>separated</t>
  </si>
  <si>
    <t>805 [separar]</t>
  </si>
  <si>
    <t>separar (se)*</t>
  </si>
  <si>
    <t>to separate, to split up</t>
  </si>
  <si>
    <t>plaza* del mercado</t>
  </si>
  <si>
    <t>market square, marketplace</t>
  </si>
  <si>
    <t>806 [plaza] del 487 [mercado]</t>
  </si>
  <si>
    <t>verde*</t>
  </si>
  <si>
    <t>zona* verde*, la</t>
  </si>
  <si>
    <t>green space</t>
  </si>
  <si>
    <t xml:space="preserve"> 359 [zona] 812 [verde]</t>
  </si>
  <si>
    <t>carácter, el</t>
  </si>
  <si>
    <t>character</t>
  </si>
  <si>
    <t>viento*, el</t>
  </si>
  <si>
    <t>hace* viento*</t>
  </si>
  <si>
    <t>it's windy</t>
  </si>
  <si>
    <t>26 [hace] 814 [viento]</t>
  </si>
  <si>
    <t>cruzar*</t>
  </si>
  <si>
    <t>cruza*</t>
  </si>
  <si>
    <t>cross</t>
  </si>
  <si>
    <t>815 [cruzar]</t>
  </si>
  <si>
    <t>mantener en* contacto*</t>
  </si>
  <si>
    <t>to stay in contact</t>
  </si>
  <si>
    <t>en* contacto* con*</t>
  </si>
  <si>
    <t>in communication with</t>
  </si>
  <si>
    <t>6 [en] 818 [contacto] 14 [con]</t>
  </si>
  <si>
    <t>ciento* veinte*</t>
  </si>
  <si>
    <t>440 [ciento] 819 [veinte]</t>
  </si>
  <si>
    <t>veinte*</t>
  </si>
  <si>
    <t>estudios* religiosos, los</t>
  </si>
  <si>
    <t>Religious Studies</t>
  </si>
  <si>
    <t>296 [estudio] 821 [religioso]</t>
  </si>
  <si>
    <t>televisión*, la</t>
  </si>
  <si>
    <t>television</t>
  </si>
  <si>
    <t xml:space="preserve">programa* de televisión*, el </t>
  </si>
  <si>
    <t xml:space="preserve">television programme </t>
  </si>
  <si>
    <t>339 [programa] 2[de]  825 [televisión]</t>
  </si>
  <si>
    <t>memoria*, la</t>
  </si>
  <si>
    <t>treinta*</t>
  </si>
  <si>
    <t>treinta* y dos*</t>
  </si>
  <si>
    <t>829 [treinta] 4[ y] 64 [dos]</t>
  </si>
  <si>
    <t>treinta* y uno*</t>
  </si>
  <si>
    <t>829 [treinta] 4[ y] 425 [uno]</t>
  </si>
  <si>
    <t>histórico/a</t>
  </si>
  <si>
    <t>historic</t>
  </si>
  <si>
    <t>sala*, la (de estar)</t>
  </si>
  <si>
    <t>living room</t>
  </si>
  <si>
    <t>sala* de* juegos*, la</t>
  </si>
  <si>
    <t>games room</t>
  </si>
  <si>
    <t>841 [sala] 2 [de] 409 [juegos]</t>
  </si>
  <si>
    <t>sala*de* espera*, la</t>
  </si>
  <si>
    <t>842 [sala] 2 [de] 157 [esperar]</t>
  </si>
  <si>
    <t>sala* de* profesores*, la</t>
  </si>
  <si>
    <t>loco/a</t>
  </si>
  <si>
    <t>mad, crazy</t>
  </si>
  <si>
    <t xml:space="preserve"> texto*, el</t>
  </si>
  <si>
    <t xml:space="preserve">text </t>
  </si>
  <si>
    <t>libro* de texto*, el</t>
  </si>
  <si>
    <t>text book, book school</t>
  </si>
  <si>
    <t>230 [libro] 2[de] 847 [texto]</t>
  </si>
  <si>
    <t>mensaje*(de texto*), el</t>
  </si>
  <si>
    <t>753 [mensaje] 2 [de] 847 [texto]</t>
  </si>
  <si>
    <t>mexicano/a</t>
  </si>
  <si>
    <t>práctica, la</t>
  </si>
  <si>
    <t>practice</t>
  </si>
  <si>
    <t>preocupar(se)</t>
  </si>
  <si>
    <t>mejorar*(se)</t>
  </si>
  <si>
    <t>to get better, to brighten up</t>
  </si>
  <si>
    <t>mejorar*</t>
  </si>
  <si>
    <t>to improve</t>
  </si>
  <si>
    <t>serio/a</t>
  </si>
  <si>
    <t xml:space="preserve">edificio,el </t>
  </si>
  <si>
    <t>carne*, la</t>
  </si>
  <si>
    <t>lenguas* modernas, las</t>
  </si>
  <si>
    <t>modern languages</t>
  </si>
  <si>
    <t>586 [lengua]861[moderno]</t>
  </si>
  <si>
    <t>papá, el</t>
  </si>
  <si>
    <t>teléfono*, el</t>
  </si>
  <si>
    <t xml:space="preserve"> telephone</t>
  </si>
  <si>
    <t>número* de teléfono*</t>
  </si>
  <si>
    <t>telephone number</t>
  </si>
  <si>
    <t>324 [número] 2[de] 866 [teléfono]</t>
  </si>
  <si>
    <t xml:space="preserve">rápido/a </t>
  </si>
  <si>
    <t>fast,quick</t>
  </si>
  <si>
    <t>pelo*, el</t>
  </si>
  <si>
    <t>cortarse* el pelo*</t>
  </si>
  <si>
    <t>to have one's hair cut</t>
  </si>
  <si>
    <t>755 [cortar] 1[el] 873 [pelo]</t>
  </si>
  <si>
    <t>formación* (profesional)*, la</t>
  </si>
  <si>
    <t>formación*, la</t>
  </si>
  <si>
    <t>amplio/a</t>
  </si>
  <si>
    <t>loose (i.e too big)</t>
  </si>
  <si>
    <t>hacer* fotos*</t>
  </si>
  <si>
    <t>26 [hacer] 882 [fotos]</t>
  </si>
  <si>
    <t>aprovechar*</t>
  </si>
  <si>
    <t>aprovecharse* (de)</t>
  </si>
  <si>
    <t>que* aproveche*</t>
  </si>
  <si>
    <t>enjoy your meal</t>
  </si>
  <si>
    <t>3[ que] 885 [aprovechar]</t>
  </si>
  <si>
    <t>error, el</t>
  </si>
  <si>
    <t>mistake</t>
  </si>
  <si>
    <t>perro, el</t>
  </si>
  <si>
    <t>piso*, el</t>
  </si>
  <si>
    <t>primer* piso*, el</t>
  </si>
  <si>
    <t>first floor</t>
  </si>
  <si>
    <t>89[primer] 889 [piso]</t>
  </si>
  <si>
    <t>segundo* piso*, el</t>
  </si>
  <si>
    <t>second floor</t>
  </si>
  <si>
    <t>223 [segundo] 889 [piso]</t>
  </si>
  <si>
    <t xml:space="preserve"> con* mucho* gusto*</t>
  </si>
  <si>
    <t>14 [con]41 [mucho] 890 [gusto]</t>
  </si>
  <si>
    <t>a gusto*</t>
  </si>
  <si>
    <t>at ease</t>
  </si>
  <si>
    <t>bonito/a</t>
  </si>
  <si>
    <t>costa, la</t>
  </si>
  <si>
    <t>escaparse</t>
  </si>
  <si>
    <t>899 [escapar]</t>
  </si>
  <si>
    <t>to travel/ to go along</t>
  </si>
  <si>
    <t>cámara, la (fotográfica)</t>
  </si>
  <si>
    <t>comida*, la</t>
  </si>
  <si>
    <t>feliz* año* nuevo*</t>
  </si>
  <si>
    <t>happy New Year</t>
  </si>
  <si>
    <t>908 [feliz] 46 [año] 94 [nuevo]</t>
  </si>
  <si>
    <t>may</t>
  </si>
  <si>
    <t>visita, la</t>
  </si>
  <si>
    <t>visit, guest</t>
  </si>
  <si>
    <t>hoja* de examen*, la</t>
  </si>
  <si>
    <t>copy, script, exam paper</t>
  </si>
  <si>
    <t>916 hoja] 2[de] 2005 [examen]</t>
  </si>
  <si>
    <t>hoja* de ejercicios*, la</t>
  </si>
  <si>
    <t>worksheet</t>
  </si>
  <si>
    <t>916 [hoja]2 [de]  1162 [ejercicio]</t>
  </si>
  <si>
    <t>lugar* de encuentro, el</t>
  </si>
  <si>
    <t>meeting place</t>
  </si>
  <si>
    <t xml:space="preserve"> 144 [lugar] 2 [de] 917 [encuentro]</t>
  </si>
  <si>
    <t>revista, la</t>
  </si>
  <si>
    <t>trabajador*/a, el/la</t>
  </si>
  <si>
    <t>trabajador*, el</t>
  </si>
  <si>
    <t>trabajador* del campo*</t>
  </si>
  <si>
    <t>farmworker</t>
  </si>
  <si>
    <t>924 [trabajador] del 342 [campo]</t>
  </si>
  <si>
    <t>blog, el</t>
  </si>
  <si>
    <t>pasado*/a (adj)</t>
  </si>
  <si>
    <t>año* pasado*</t>
  </si>
  <si>
    <t>last year</t>
  </si>
  <si>
    <t>34 [año] 932 [pasado]</t>
  </si>
  <si>
    <t>máximo*</t>
  </si>
  <si>
    <t>neighbourhood, district</t>
  </si>
  <si>
    <t>fe, la</t>
  </si>
  <si>
    <t>faith (religion)</t>
  </si>
  <si>
    <t>a distancia</t>
  </si>
  <si>
    <t>calor*, el</t>
  </si>
  <si>
    <t>reunión*, la</t>
  </si>
  <si>
    <t>get-together, meeting</t>
  </si>
  <si>
    <t xml:space="preserve">lugar* de reunión*, el </t>
  </si>
  <si>
    <t>144 [lugar] 2 [de]947 [reunión]</t>
  </si>
  <si>
    <t>reunión* de padres*, la</t>
  </si>
  <si>
    <t>parents' evening</t>
  </si>
  <si>
    <t>947 [reunión] 2[de] 162 [padre]</t>
  </si>
  <si>
    <t>to ring</t>
  </si>
  <si>
    <t>cafeteria, coffee house, coffee</t>
  </si>
  <si>
    <t>pintura, la</t>
  </si>
  <si>
    <t>picture, painting</t>
  </si>
  <si>
    <t>sonreír (se)</t>
  </si>
  <si>
    <t>hermoso/a</t>
  </si>
  <si>
    <t>rain, rainfall</t>
  </si>
  <si>
    <t>año* nueve*</t>
  </si>
  <si>
    <t>yr 9</t>
  </si>
  <si>
    <t>64[año] 991 [nueve]</t>
  </si>
  <si>
    <t>nueve*</t>
  </si>
  <si>
    <t>marcar*el número*</t>
  </si>
  <si>
    <t>dial the number</t>
  </si>
  <si>
    <t>993[marcar] 1[el] 324 [número]</t>
  </si>
  <si>
    <t>famoso, el</t>
  </si>
  <si>
    <t>famous/ celebrity</t>
  </si>
  <si>
    <t>prensa, la</t>
  </si>
  <si>
    <t>puesto* de trabajo*, el</t>
  </si>
  <si>
    <t>1006 [puesto] 2[de] 152 [trabajo]</t>
  </si>
  <si>
    <t>vuelta* al colegio*, la</t>
  </si>
  <si>
    <t>return to school, first day back at school</t>
  </si>
  <si>
    <t>1013 [vuelta] al 628 [colegio]</t>
  </si>
  <si>
    <t>industria, la</t>
  </si>
  <si>
    <t>industry</t>
  </si>
  <si>
    <t>cuadro, el</t>
  </si>
  <si>
    <t>painting</t>
  </si>
  <si>
    <t>frío*, el</t>
  </si>
  <si>
    <t>periódico* (digital*), el</t>
  </si>
  <si>
    <t>periódico* del colegio*, el</t>
  </si>
  <si>
    <t>school newspaper</t>
  </si>
  <si>
    <t>1026 [periódico] del 625 [colegio]</t>
  </si>
  <si>
    <t>directo/a</t>
  </si>
  <si>
    <t>direct</t>
  </si>
  <si>
    <t>argentino/a</t>
  </si>
  <si>
    <t>Argentinian</t>
  </si>
  <si>
    <t>característica, la</t>
  </si>
  <si>
    <t>character trait</t>
  </si>
  <si>
    <t>cerca* (de)</t>
  </si>
  <si>
    <t>está* muy* cerca*</t>
  </si>
  <si>
    <t>it's very close</t>
  </si>
  <si>
    <t xml:space="preserve"> 21 [estar] 43 [muy]1042 [cerca]</t>
  </si>
  <si>
    <t>tecnología* de alimentos, la</t>
  </si>
  <si>
    <t>1048 [tecnología] 2 [de] 1018 [alimento]</t>
  </si>
  <si>
    <t>tecnología* , la</t>
  </si>
  <si>
    <t xml:space="preserve"> technology</t>
  </si>
  <si>
    <t>hospital, el</t>
  </si>
  <si>
    <t>organizar*</t>
  </si>
  <si>
    <t>viaje organizado*, el</t>
  </si>
  <si>
    <t>package holiday</t>
  </si>
  <si>
    <t>519 [viaje] 1053 [organizar]</t>
  </si>
  <si>
    <t>poeta, el</t>
  </si>
  <si>
    <t>corto/a*</t>
  </si>
  <si>
    <t>cliente, el</t>
  </si>
  <si>
    <t>habitación*, la</t>
  </si>
  <si>
    <t>habitación* de dos* camas*, la</t>
  </si>
  <si>
    <t>twin room</t>
  </si>
  <si>
    <t>1069 [habitación] 2 [de] 64 [dos] 609[cama]</t>
  </si>
  <si>
    <t>oficina* de información*, la</t>
  </si>
  <si>
    <t>information (office)</t>
  </si>
  <si>
    <t>1072 [oficina] 2 [de] 326 [información]</t>
  </si>
  <si>
    <t>oficina* de correos*, la</t>
  </si>
  <si>
    <t>post office</t>
  </si>
  <si>
    <t>1072[ oficina] 2[de] 1638 [correo]</t>
  </si>
  <si>
    <t>oficina*, la</t>
  </si>
  <si>
    <t>tranquilo/a</t>
  </si>
  <si>
    <t>caja*, la</t>
  </si>
  <si>
    <t>box, till</t>
  </si>
  <si>
    <t>una caja* de</t>
  </si>
  <si>
    <t xml:space="preserve">a box of </t>
  </si>
  <si>
    <t>425 [una] 1074[caja] 2 [de]</t>
  </si>
  <si>
    <t>pedir* prestado*</t>
  </si>
  <si>
    <t>prestar*</t>
  </si>
  <si>
    <t>prestar* atención*</t>
  </si>
  <si>
    <t>to pay attention</t>
  </si>
  <si>
    <t xml:space="preserve"> 1075 [prestar]489 [atención]</t>
  </si>
  <si>
    <t>esposa, la</t>
  </si>
  <si>
    <t>wife, spouse</t>
  </si>
  <si>
    <t>comercio*, el</t>
  </si>
  <si>
    <t>business studies, commerce, trade</t>
  </si>
  <si>
    <t>provincia, la</t>
  </si>
  <si>
    <t>province</t>
  </si>
  <si>
    <t>muerto/a</t>
  </si>
  <si>
    <t>numeroso/a</t>
  </si>
  <si>
    <t>perfecto/a</t>
  </si>
  <si>
    <t>mínimo*, el</t>
  </si>
  <si>
    <t>escribir* a máquina</t>
  </si>
  <si>
    <t>to type</t>
  </si>
  <si>
    <t>198 [escribir] 8[a] 1117 [máquina]</t>
  </si>
  <si>
    <t>lenguaje, el</t>
  </si>
  <si>
    <t>versión original, la</t>
  </si>
  <si>
    <t>original versión</t>
  </si>
  <si>
    <t xml:space="preserve">1057 [versión] 1122 [original] </t>
  </si>
  <si>
    <t>presión, la (de sacar buenas notas)</t>
  </si>
  <si>
    <t>pressure (to achieve good marks)</t>
  </si>
  <si>
    <t>chica, la</t>
  </si>
  <si>
    <t>to introduce</t>
  </si>
  <si>
    <t>pegar*</t>
  </si>
  <si>
    <t>to stick/ to hit</t>
  </si>
  <si>
    <t>doce*</t>
  </si>
  <si>
    <t>año* doce*, el</t>
  </si>
  <si>
    <t>yr 12</t>
  </si>
  <si>
    <t>64 [año]1138 [doce]</t>
  </si>
  <si>
    <t>verano*, el</t>
  </si>
  <si>
    <t>en* verano*</t>
  </si>
  <si>
    <t>5[ en] 1139 [verano]</t>
  </si>
  <si>
    <t>nota*, la</t>
  </si>
  <si>
    <t>sacar* buenas*/malas* notas*</t>
  </si>
  <si>
    <t>salida*, la</t>
  </si>
  <si>
    <t>italiano/a</t>
  </si>
  <si>
    <t>equilibrado/a</t>
  </si>
  <si>
    <t>balanced, well balanced</t>
  </si>
  <si>
    <t>idioma*, el</t>
  </si>
  <si>
    <t>to jump</t>
  </si>
  <si>
    <t>ejercicio* (físico*), el</t>
  </si>
  <si>
    <t>hacer* ejercicio*</t>
  </si>
  <si>
    <t>to do exercise</t>
  </si>
  <si>
    <t>26 [hacer] 1162 [ejercicio]</t>
  </si>
  <si>
    <t>hotel, el</t>
  </si>
  <si>
    <t>instant, immediate</t>
  </si>
  <si>
    <t>norma, la</t>
  </si>
  <si>
    <t>norm, rule</t>
  </si>
  <si>
    <t>americano/a</t>
  </si>
  <si>
    <t>independent</t>
  </si>
  <si>
    <t>indio/a</t>
  </si>
  <si>
    <t>lista* de precios*, la</t>
  </si>
  <si>
    <t>price list</t>
  </si>
  <si>
    <t>1189 [lista] 2[de] 557 [precio]</t>
  </si>
  <si>
    <t>lista* de clase*, la</t>
  </si>
  <si>
    <t>class register</t>
  </si>
  <si>
    <t>1190 [lista] 2[de] 320 [clase]</t>
  </si>
  <si>
    <t>coche*, el</t>
  </si>
  <si>
    <t>¿vas* en coche*?</t>
  </si>
  <si>
    <t>are you going by car?</t>
  </si>
  <si>
    <t xml:space="preserve">33 [ir] 5[ en] 1190 [coche] </t>
  </si>
  <si>
    <t>coche*-cama*, el</t>
  </si>
  <si>
    <t>sleeping car (on a train)</t>
  </si>
  <si>
    <t>1190 [coche] 609 [cama]</t>
  </si>
  <si>
    <t>límite de velocidad, el</t>
  </si>
  <si>
    <t>speed limit</t>
  </si>
  <si>
    <t>1194 [líimite] 2[de] 1142 [velocidad]</t>
  </si>
  <si>
    <t>jardín, el</t>
  </si>
  <si>
    <t>con* mucho* placer*</t>
  </si>
  <si>
    <t>with pleasure</t>
  </si>
  <si>
    <t>15 [con] 41 [mucho] 1196 [placer]</t>
  </si>
  <si>
    <t>placer*, el</t>
  </si>
  <si>
    <t>pleasure, amusement</t>
  </si>
  <si>
    <t>patio, el</t>
  </si>
  <si>
    <t>yard</t>
  </si>
  <si>
    <t>asistir al colegio*</t>
  </si>
  <si>
    <t>to attend to school</t>
  </si>
  <si>
    <t>1200 [asistir] al 625 [colegio]</t>
  </si>
  <si>
    <t>cerrado/a</t>
  </si>
  <si>
    <t>encantador*</t>
  </si>
  <si>
    <t>encantar*</t>
  </si>
  <si>
    <t>to delight/ to like</t>
  </si>
  <si>
    <t>tía, la</t>
  </si>
  <si>
    <t>comienzo*, el</t>
  </si>
  <si>
    <t>al comienzo*</t>
  </si>
  <si>
    <t>in the beginning, at the start</t>
  </si>
  <si>
    <t>funcionario, el</t>
  </si>
  <si>
    <t>cocina*, la</t>
  </si>
  <si>
    <t xml:space="preserve">kitchen, cuisine, cooking, cooker, </t>
  </si>
  <si>
    <t>quince*</t>
  </si>
  <si>
    <t>quince* días*</t>
  </si>
  <si>
    <t>merece* la pena* ver*</t>
  </si>
  <si>
    <t>well worth seeing</t>
  </si>
  <si>
    <t>1216 [merecer] la 743 [pena] 38 [ver]</t>
  </si>
  <si>
    <t>merecer*</t>
  </si>
  <si>
    <t>to derserve</t>
  </si>
  <si>
    <t>no obstante</t>
  </si>
  <si>
    <t>nevertheless, however</t>
  </si>
  <si>
    <t>11 [no] 1233 [obstante]</t>
  </si>
  <si>
    <t>dueño/a, el/la</t>
  </si>
  <si>
    <t>owner, landlord/landlady</t>
  </si>
  <si>
    <t>recommend</t>
  </si>
  <si>
    <t>¡Que* lo pase(s)* bien*!</t>
  </si>
  <si>
    <t>informe, el</t>
  </si>
  <si>
    <t>viernes*</t>
  </si>
  <si>
    <t>Viernes* Santo, el</t>
  </si>
  <si>
    <t>good Friday</t>
  </si>
  <si>
    <t>1259 [viernes] 448 [santo]</t>
  </si>
  <si>
    <t>cercano/a</t>
  </si>
  <si>
    <t>disco* duro*, el</t>
  </si>
  <si>
    <t>1261[disco] 741 [duro]</t>
  </si>
  <si>
    <t>disco*, el</t>
  </si>
  <si>
    <t>disk, disco (place)</t>
  </si>
  <si>
    <t>tener* hambre*</t>
  </si>
  <si>
    <t>hambre*, el</t>
  </si>
  <si>
    <t>hunger</t>
  </si>
  <si>
    <t>impresión, el</t>
  </si>
  <si>
    <t>impression, print</t>
  </si>
  <si>
    <t>make, brand</t>
  </si>
  <si>
    <t>activo/a</t>
  </si>
  <si>
    <t>canal, el</t>
  </si>
  <si>
    <t>doble*</t>
  </si>
  <si>
    <t>vehículo, el</t>
  </si>
  <si>
    <t>vehicle</t>
  </si>
  <si>
    <t>solicitar*</t>
  </si>
  <si>
    <t>solicitar* en</t>
  </si>
  <si>
    <t>to apply at</t>
  </si>
  <si>
    <t>solicitar* un trabajo *</t>
  </si>
  <si>
    <t>to apply for a job</t>
  </si>
  <si>
    <t>1292 [solicitar] un 152 [trabajo]</t>
  </si>
  <si>
    <t>solicitar* un puesto* de trabajo *</t>
  </si>
  <si>
    <t>1293 [solicitar] un 1006 [puesto] de 152 [trabajo]</t>
  </si>
  <si>
    <t>pérdida de* tiempo*, la</t>
  </si>
  <si>
    <t>waste of time</t>
  </si>
  <si>
    <t>1297 [pérdida] 2[de] 80 [tiempo]</t>
  </si>
  <si>
    <t>to load/ to charge, to upload</t>
  </si>
  <si>
    <t>temperatura* más* alta*, la</t>
  </si>
  <si>
    <t>highest temperature</t>
  </si>
  <si>
    <t>1306 [temperatura] 23 [más] 231 [alto]</t>
  </si>
  <si>
    <t>temperatura* mínima*, la</t>
  </si>
  <si>
    <t>lowest temperature</t>
  </si>
  <si>
    <t>1306 [temperatura] 1111 [mínima]</t>
  </si>
  <si>
    <t>temperatura* media*</t>
  </si>
  <si>
    <t>1306 [temperatura] 395 [media]</t>
  </si>
  <si>
    <t>temperatura* baja*</t>
  </si>
  <si>
    <t>lowtemperature</t>
  </si>
  <si>
    <t>1307 [temperatura] 452 [bajo]</t>
  </si>
  <si>
    <t>to discuss/ to argue</t>
  </si>
  <si>
    <t>banda, la</t>
  </si>
  <si>
    <t>band</t>
  </si>
  <si>
    <t>to confrim, to validate</t>
  </si>
  <si>
    <t>arreglar*</t>
  </si>
  <si>
    <t>to tidy; to fix, to repair</t>
  </si>
  <si>
    <t>arreglado/a*</t>
  </si>
  <si>
    <t>tidy, neat, fixed</t>
  </si>
  <si>
    <t>1314 [arreglar]</t>
  </si>
  <si>
    <t>exposición, la</t>
  </si>
  <si>
    <t>exposition</t>
  </si>
  <si>
    <t>daño, el*</t>
  </si>
  <si>
    <t>dañar*</t>
  </si>
  <si>
    <t>boyfriend (fiancé)</t>
  </si>
  <si>
    <t>hora* punta*, la</t>
  </si>
  <si>
    <t>rush hour</t>
  </si>
  <si>
    <t>160 [hora]1326 [punta]</t>
  </si>
  <si>
    <t>pintarse</t>
  </si>
  <si>
    <t>to put on make up</t>
  </si>
  <si>
    <t>1329 [pintar]</t>
  </si>
  <si>
    <t>to dismiss</t>
  </si>
  <si>
    <t>religión, la</t>
  </si>
  <si>
    <t>cuarto* de* baño*, el</t>
  </si>
  <si>
    <t>enseñanza* superior*, la</t>
  </si>
  <si>
    <t>1341 [enseñanza] 648 [superior]</t>
  </si>
  <si>
    <t>parque, el</t>
  </si>
  <si>
    <t>lector, el</t>
  </si>
  <si>
    <t>reader</t>
  </si>
  <si>
    <t>los lunes* etc</t>
  </si>
  <si>
    <t>el lunes* por* la tarde*</t>
  </si>
  <si>
    <t>(on) Monday evening</t>
  </si>
  <si>
    <t>1[el] 1370 [lunes] 15 [por] 1[la] 392 [tarde]</t>
  </si>
  <si>
    <t>el lunes*</t>
  </si>
  <si>
    <t>amarillo/a</t>
  </si>
  <si>
    <t>barco*, el</t>
  </si>
  <si>
    <t>marchar (se)</t>
  </si>
  <si>
    <t>to leave/ to go away</t>
  </si>
  <si>
    <t>tecnología* del diseño, la</t>
  </si>
  <si>
    <t>DT (design technology)</t>
  </si>
  <si>
    <t>1389 [diseño] 1048 [tecnología]</t>
  </si>
  <si>
    <t>de confianza</t>
  </si>
  <si>
    <t>trustworthy, reliable</t>
  </si>
  <si>
    <t>2 [de] 1390 [confianza]</t>
  </si>
  <si>
    <t>escenario, el</t>
  </si>
  <si>
    <t>stage</t>
  </si>
  <si>
    <t>leche*, la</t>
  </si>
  <si>
    <t>leche* entera, la</t>
  </si>
  <si>
    <t>full fat milk</t>
  </si>
  <si>
    <t>1397 [leche] 1134 [entero]</t>
  </si>
  <si>
    <t>medio* de transporte, el</t>
  </si>
  <si>
    <t>means of transport</t>
  </si>
  <si>
    <t>393 [medio] 2[de] 1400 [transporte]</t>
  </si>
  <si>
    <t>estación* de metro*, la</t>
  </si>
  <si>
    <t>underground station</t>
  </si>
  <si>
    <t>1404 [estación] 2[de] 798 [metro]</t>
  </si>
  <si>
    <t>estación*, la</t>
  </si>
  <si>
    <t>representante de ventas*, el/la</t>
  </si>
  <si>
    <t>sales rep</t>
  </si>
  <si>
    <t>1405[ representante] 2[de] 1039[ venta]</t>
  </si>
  <si>
    <t>estar* de moda*</t>
  </si>
  <si>
    <t>a la  moda*</t>
  </si>
  <si>
    <t>8 [a] 1 [la] 1406 [moda]</t>
  </si>
  <si>
    <t>pasado* de moda*</t>
  </si>
  <si>
    <t>old fashioned, vintage, retro style</t>
  </si>
  <si>
    <t>932 [pasado] 2 [de] 1406 [moda]</t>
  </si>
  <si>
    <t>moda*, la</t>
  </si>
  <si>
    <t>afuera* (de)</t>
  </si>
  <si>
    <t>afueras*, las</t>
  </si>
  <si>
    <t>educativo/a</t>
  </si>
  <si>
    <t>empleo*, el</t>
  </si>
  <si>
    <t>condiciones de empleo*</t>
  </si>
  <si>
    <t>terms of employment</t>
  </si>
  <si>
    <t>418 [condiciones] 2[de] 1447 [empleo]</t>
  </si>
  <si>
    <t>modo de empleo*</t>
  </si>
  <si>
    <t>instructions for use</t>
  </si>
  <si>
    <t>397[ modo] 2[de] 1447 [empleo]</t>
  </si>
  <si>
    <t>primo/a, el/la</t>
  </si>
  <si>
    <t>atrevido/a</t>
  </si>
  <si>
    <t>cheeky, insolent, bold, daring, adventurous</t>
  </si>
  <si>
    <t>concierto, el</t>
  </si>
  <si>
    <t>concert</t>
  </si>
  <si>
    <t>prometer(se)</t>
  </si>
  <si>
    <t>1461 [prometer]</t>
  </si>
  <si>
    <t>sexo, el</t>
  </si>
  <si>
    <t>sex, gender</t>
  </si>
  <si>
    <t xml:space="preserve">número* correcto, el </t>
  </si>
  <si>
    <t>correct number</t>
  </si>
  <si>
    <t>324 [número] 1467 [correcto]</t>
  </si>
  <si>
    <t>fútbol, el</t>
  </si>
  <si>
    <t>football</t>
  </si>
  <si>
    <t>medicina, la</t>
  </si>
  <si>
    <t>zapatos*, los</t>
  </si>
  <si>
    <t>número* de zapato*</t>
  </si>
  <si>
    <t>shoe size</t>
  </si>
  <si>
    <t>324 [número] 2 [de] 1477 [zapato]</t>
  </si>
  <si>
    <t>tren*, el</t>
  </si>
  <si>
    <t>ropa* de deporte*, la</t>
  </si>
  <si>
    <t>sports kit</t>
  </si>
  <si>
    <t>782 [ropa] 2 [de] 1489 [deporte]</t>
  </si>
  <si>
    <t>hacer* deporte*</t>
  </si>
  <si>
    <t xml:space="preserve">to do sport </t>
  </si>
  <si>
    <t>26 [hacer] 1489 [deporte]</t>
  </si>
  <si>
    <t>agente de policía*</t>
  </si>
  <si>
    <t>1493 [agente] 2[de] 629 [policía]</t>
  </si>
  <si>
    <t>fresh/ cheeky</t>
  </si>
  <si>
    <t>planeta, el</t>
  </si>
  <si>
    <t>quickly</t>
  </si>
  <si>
    <t>cabello, el</t>
  </si>
  <si>
    <t>justo*/a</t>
  </si>
  <si>
    <t>comercio* justo*, el</t>
  </si>
  <si>
    <t>fair trade</t>
  </si>
  <si>
    <t xml:space="preserve"> 1088 [comercio] 1511 [justo]</t>
  </si>
  <si>
    <t>amistad, la</t>
  </si>
  <si>
    <t>profesión, la</t>
  </si>
  <si>
    <t>profession</t>
  </si>
  <si>
    <t>tienda* de ropa*, la</t>
  </si>
  <si>
    <t>shop, tent</t>
  </si>
  <si>
    <t>gas, el</t>
  </si>
  <si>
    <t>except</t>
  </si>
  <si>
    <t>loyal, faithful</t>
  </si>
  <si>
    <t>maravilloso/a</t>
  </si>
  <si>
    <t>en* la esquina* de*</t>
  </si>
  <si>
    <t>on the corner of</t>
  </si>
  <si>
    <t>en [5] la esquina [1536] de [2]</t>
  </si>
  <si>
    <t>esquina*, la</t>
  </si>
  <si>
    <t>personalidad, la</t>
  </si>
  <si>
    <t>personality</t>
  </si>
  <si>
    <t>humanidades</t>
  </si>
  <si>
    <t>history-geography, humanities</t>
  </si>
  <si>
    <t>1553 [humanidad]</t>
  </si>
  <si>
    <t>instituto*, el</t>
  </si>
  <si>
    <t>instituto* privado*, el</t>
  </si>
  <si>
    <t>1558 [instituto] 737 [privado]</t>
  </si>
  <si>
    <t>instituto* de formación* profesional*, el</t>
  </si>
  <si>
    <t>vocationa school, technical college</t>
  </si>
  <si>
    <t>1559 [instituto] 2[de] 875 [formación] 682[ profesional]</t>
  </si>
  <si>
    <t>adulto, el</t>
  </si>
  <si>
    <t>adult</t>
  </si>
  <si>
    <t>conferencia, la</t>
  </si>
  <si>
    <t>conference</t>
  </si>
  <si>
    <t>falso/a</t>
  </si>
  <si>
    <t>experiencia* laboral, la</t>
  </si>
  <si>
    <t>416[ experiencia] 1610 [laboral]</t>
  </si>
  <si>
    <t>colombiano/a</t>
  </si>
  <si>
    <t>plano (de la ciudad*), el</t>
  </si>
  <si>
    <t>map (of the city)</t>
  </si>
  <si>
    <t>juego* electrónico*, el</t>
  </si>
  <si>
    <t>electronic game</t>
  </si>
  <si>
    <t>409 [juego] 1619 [electrónico]</t>
  </si>
  <si>
    <t>correo* electrónico*, el</t>
  </si>
  <si>
    <t>dirección* de correo* electrónico*, la</t>
  </si>
  <si>
    <t>email address</t>
  </si>
  <si>
    <t>646 [dirección]1639 [correo] 1619 [electrónico]</t>
  </si>
  <si>
    <t>Reino Unido</t>
  </si>
  <si>
    <t>United Kingdom</t>
  </si>
  <si>
    <t>1476[ reino] 1639 [unido]</t>
  </si>
  <si>
    <t>prohibido*</t>
  </si>
  <si>
    <t>ruso/a</t>
  </si>
  <si>
    <t>guardia civil, el</t>
  </si>
  <si>
    <t>modelo de conducta, el</t>
  </si>
  <si>
    <t>role model</t>
  </si>
  <si>
    <t>705 [modelo] 2 [de] 1660 [conducta]</t>
  </si>
  <si>
    <t xml:space="preserve">accidente, el </t>
  </si>
  <si>
    <t>accident</t>
  </si>
  <si>
    <t>ir* de compras</t>
  </si>
  <si>
    <t>to go shopping</t>
  </si>
  <si>
    <t>33 [ir] 2 [de] 1662 [compra]</t>
  </si>
  <si>
    <t>acontecimiento, el</t>
  </si>
  <si>
    <t>colgar*</t>
  </si>
  <si>
    <t>no cuelgue*</t>
  </si>
  <si>
    <t>stay on the line</t>
  </si>
  <si>
    <t>11 [no] 1669 [colgar]</t>
  </si>
  <si>
    <t>gordo/a</t>
  </si>
  <si>
    <t>to experiment</t>
  </si>
  <si>
    <t>watch/ clock</t>
  </si>
  <si>
    <t>listo/a</t>
  </si>
  <si>
    <t>clever</t>
  </si>
  <si>
    <t>traje* de* baño*, el</t>
  </si>
  <si>
    <t>1689 [traje] 2[de] 1340 [baño]</t>
  </si>
  <si>
    <t>traje*, el</t>
  </si>
  <si>
    <t>suit</t>
  </si>
  <si>
    <t>habitación* (doble*/individual), la</t>
  </si>
  <si>
    <t>equivocar(se)*</t>
  </si>
  <si>
    <t>to make a mistake</t>
  </si>
  <si>
    <t>número* equivocado*</t>
  </si>
  <si>
    <t>wrong number</t>
  </si>
  <si>
    <t>324 [número] 1694 [equivocar]</t>
  </si>
  <si>
    <t>usually, normally</t>
  </si>
  <si>
    <t>vestido*, el</t>
  </si>
  <si>
    <t>discusión, la</t>
  </si>
  <si>
    <t>discussion</t>
  </si>
  <si>
    <t>año* once*</t>
  </si>
  <si>
    <t>yr 11</t>
  </si>
  <si>
    <t>64 [año] 1700 [once]</t>
  </si>
  <si>
    <t>once*</t>
  </si>
  <si>
    <t>centro* urbano, el</t>
  </si>
  <si>
    <t>town centre</t>
  </si>
  <si>
    <t>316 [centro] 1703 [urbano]</t>
  </si>
  <si>
    <t>palacio, el</t>
  </si>
  <si>
    <t>firma, la</t>
  </si>
  <si>
    <t>signature</t>
  </si>
  <si>
    <t>limpio/a</t>
  </si>
  <si>
    <t>carretera*, la</t>
  </si>
  <si>
    <t>orquesta, la</t>
  </si>
  <si>
    <t>orchestra</t>
  </si>
  <si>
    <t>salón*, el</t>
  </si>
  <si>
    <t>lounge/living room/ hall</t>
  </si>
  <si>
    <t>salón*del colegio*, el</t>
  </si>
  <si>
    <t>school hall</t>
  </si>
  <si>
    <t>1722 [salón] del 625 [colegio]</t>
  </si>
  <si>
    <t>gato, el</t>
  </si>
  <si>
    <t>pasear*</t>
  </si>
  <si>
    <t>sacar* a pasear*</t>
  </si>
  <si>
    <t>to take out for a walk</t>
  </si>
  <si>
    <t>273 [sacar] 8[a] 1741 [pasear]</t>
  </si>
  <si>
    <t>nacimiento*, el</t>
  </si>
  <si>
    <t>fecha* de nacimiento*, la</t>
  </si>
  <si>
    <t>date of birth</t>
  </si>
  <si>
    <t>756 [fecha] 2 [de] 1750 [nacimiento]</t>
  </si>
  <si>
    <t>lugar* de nacimiento*</t>
  </si>
  <si>
    <t>birth place</t>
  </si>
  <si>
    <t>144 [lugar] 2 [de] 1750 [nacimiento]</t>
  </si>
  <si>
    <t>grey</t>
  </si>
  <si>
    <t>división, la</t>
  </si>
  <si>
    <t>division, league</t>
  </si>
  <si>
    <t>película* de aventura, la</t>
  </si>
  <si>
    <t>adventure film</t>
  </si>
  <si>
    <t xml:space="preserve"> 543 [película] 1773 [aventura]</t>
  </si>
  <si>
    <t>precioso/a</t>
  </si>
  <si>
    <t>enamorado/a</t>
  </si>
  <si>
    <t>regreso al colegio*, el</t>
  </si>
  <si>
    <t>1786 [regreso] al 628 [colegio]</t>
  </si>
  <si>
    <t>cura, el</t>
  </si>
  <si>
    <t>brilliant/ shiny</t>
  </si>
  <si>
    <t>dinero* de* bolsillo, el</t>
  </si>
  <si>
    <t>364 [dinero] 2 [de]1803 [bolsillo]</t>
  </si>
  <si>
    <t>alrededor * (de)</t>
  </si>
  <si>
    <t>around, about</t>
  </si>
  <si>
    <t>alrededores*, los</t>
  </si>
  <si>
    <t>surroundings</t>
  </si>
  <si>
    <t>plato *</t>
  </si>
  <si>
    <t xml:space="preserve"> dish/ plate</t>
  </si>
  <si>
    <t>plato* del día*, el</t>
  </si>
  <si>
    <t xml:space="preserve"> dish of the day</t>
  </si>
  <si>
    <t>1808 [plato] del 65 [día]</t>
  </si>
  <si>
    <t>plato* principal*, el</t>
  </si>
  <si>
    <t>main course</t>
  </si>
  <si>
    <t>1808 [plato] 378 [principal]</t>
  </si>
  <si>
    <t>plato* principal*</t>
  </si>
  <si>
    <t>1808 [plato] 378 [prinicipal]</t>
  </si>
  <si>
    <t>invierno*, el</t>
  </si>
  <si>
    <t>en* invierno*</t>
  </si>
  <si>
    <t>5[ en] 1813 [invierno]</t>
  </si>
  <si>
    <t>pantalón*/ pantalones*, el/los</t>
  </si>
  <si>
    <t>trousers</t>
  </si>
  <si>
    <t>pantalón* corto*, el</t>
  </si>
  <si>
    <t>cansado/a</t>
  </si>
  <si>
    <t>tener* cuidado</t>
  </si>
  <si>
    <t>to be careful</t>
  </si>
  <si>
    <t>19 [tener] 1822 [cuidado]</t>
  </si>
  <si>
    <t>empresario/a, el/la</t>
  </si>
  <si>
    <t>employer</t>
  </si>
  <si>
    <t>push</t>
  </si>
  <si>
    <t>archivo* de datos*, el</t>
  </si>
  <si>
    <t>1850 [archivo] 2[de] 544[ dato]</t>
  </si>
  <si>
    <t>pantalla*, la</t>
  </si>
  <si>
    <t>llave*, la</t>
  </si>
  <si>
    <t>con* llave*</t>
  </si>
  <si>
    <t>locked</t>
  </si>
  <si>
    <t>14 [con] 1853 [llave]</t>
  </si>
  <si>
    <t>sucio/a</t>
  </si>
  <si>
    <t>dulce*</t>
  </si>
  <si>
    <t>agua* dulce*</t>
  </si>
  <si>
    <t>fresh water</t>
  </si>
  <si>
    <t>204[ agua] 1860 [dulce]</t>
  </si>
  <si>
    <t>sentido* del humor*, el</t>
  </si>
  <si>
    <t>sin* sentido* del humor*, el</t>
  </si>
  <si>
    <t>without sense of humour</t>
  </si>
  <si>
    <t>54 [sin] 336 [sentido] 1871 [humor]</t>
  </si>
  <si>
    <t>humor*, el</t>
  </si>
  <si>
    <t>humour, mood</t>
  </si>
  <si>
    <t>de buen* humor*/ mal* humor*</t>
  </si>
  <si>
    <t>in a good/ bad mood</t>
  </si>
  <si>
    <t>98 [bueno] 422 [malo] 1871 [humor]</t>
  </si>
  <si>
    <t>camisa*, la</t>
  </si>
  <si>
    <t>camisa* de deporte*, la</t>
  </si>
  <si>
    <t>sports shirt</t>
  </si>
  <si>
    <t>1873 [camisa] 2 [de] 1489 [deprte]</t>
  </si>
  <si>
    <t>botella*, la</t>
  </si>
  <si>
    <t>una* botella* de</t>
  </si>
  <si>
    <t>a bottle of</t>
  </si>
  <si>
    <t>425 [uno] 1878 [botella] 2 [de]</t>
  </si>
  <si>
    <t>chileno/a</t>
  </si>
  <si>
    <t>perdido/a</t>
  </si>
  <si>
    <t>to survive</t>
  </si>
  <si>
    <t>corredor, el</t>
  </si>
  <si>
    <t>corridor, runner</t>
  </si>
  <si>
    <t>familiar, el</t>
  </si>
  <si>
    <t>relative, familiar</t>
  </si>
  <si>
    <t>fruta*</t>
  </si>
  <si>
    <t>sacerdote, el</t>
  </si>
  <si>
    <t>ligero/a</t>
  </si>
  <si>
    <t>llight</t>
  </si>
  <si>
    <t>ingeniero/a, el/la</t>
  </si>
  <si>
    <t>snack bar</t>
  </si>
  <si>
    <t>to calculate</t>
  </si>
  <si>
    <t>tarjeta* de memoria*, la</t>
  </si>
  <si>
    <t>memory card</t>
  </si>
  <si>
    <t>1958 [tarjeta] 2[de] 827 [memoria]</t>
  </si>
  <si>
    <t>colonia de verano*, la</t>
  </si>
  <si>
    <t>summer camp</t>
  </si>
  <si>
    <t>1960 [colonia] 2 [de] 1139 [ verano]</t>
  </si>
  <si>
    <t>sano/a</t>
  </si>
  <si>
    <t>hilo, el</t>
  </si>
  <si>
    <t>linen</t>
  </si>
  <si>
    <t>juntar(se)</t>
  </si>
  <si>
    <t>to meet</t>
  </si>
  <si>
    <t>peruano/a</t>
  </si>
  <si>
    <t>huevo*, el</t>
  </si>
  <si>
    <t>huevo* pasado* por agua*, el</t>
  </si>
  <si>
    <t xml:space="preserve"> boiled egg, hard-bioled egg</t>
  </si>
  <si>
    <t>1994 [egg] 932 [pasado] 15 por] 204 [agua]</t>
  </si>
  <si>
    <t>novia, la</t>
  </si>
  <si>
    <t>girlfriend, fiancee</t>
  </si>
  <si>
    <t>appointment, date</t>
  </si>
  <si>
    <t>examen*, el</t>
  </si>
  <si>
    <t>examination, exam</t>
  </si>
  <si>
    <t>script, copy</t>
  </si>
  <si>
    <t xml:space="preserve">916 [hoja] 2005 [examen] </t>
  </si>
  <si>
    <t>hacer* un examen*</t>
  </si>
  <si>
    <t>to sit an exam</t>
  </si>
  <si>
    <t>26 [hacer] un 2005 [exam]</t>
  </si>
  <si>
    <t>examen* final*, el</t>
  </si>
  <si>
    <t>final exam</t>
  </si>
  <si>
    <t>2005 [examen] 366 [final]</t>
  </si>
  <si>
    <t>habilidad, la</t>
  </si>
  <si>
    <t>skill</t>
  </si>
  <si>
    <t>película* de misterio*, la</t>
  </si>
  <si>
    <t>thriller</t>
  </si>
  <si>
    <t>543 [película] 2 [de] 2018 [misterio]</t>
  </si>
  <si>
    <t>novela de misterio*, la</t>
  </si>
  <si>
    <t>735 [novela] 2 [de] 2018 [misterio]</t>
  </si>
  <si>
    <t>por adelantado*</t>
  </si>
  <si>
    <t>in advance</t>
  </si>
  <si>
    <t>15 [por] 2021 [adelantar]</t>
  </si>
  <si>
    <t>adelantar*</t>
  </si>
  <si>
    <t>to overtake</t>
  </si>
  <si>
    <t>un* pedazo de</t>
  </si>
  <si>
    <t xml:space="preserve">a piece of </t>
  </si>
  <si>
    <t>425[uno] 2026 [pedazo] 2 [de]</t>
  </si>
  <si>
    <t>escuela* de enseñanza* primaria</t>
  </si>
  <si>
    <t>primary school, elementary school</t>
  </si>
  <si>
    <t>424 [escuela] 2[de] 1341 [enseñanza] 2030 [primario]</t>
  </si>
  <si>
    <t>ensayo, el</t>
  </si>
  <si>
    <t>essay</t>
  </si>
  <si>
    <t>boliviano/a</t>
  </si>
  <si>
    <t>dancing, dance</t>
  </si>
  <si>
    <t>colegio* de enseñanza* secundaria*, el</t>
  </si>
  <si>
    <t>comprehensive school</t>
  </si>
  <si>
    <t>628 [colegio] 2[de] 1341 [enseñanza] 2046 [secundaria]</t>
  </si>
  <si>
    <t>artículo deportivo, el</t>
  </si>
  <si>
    <t>sports equipment</t>
  </si>
  <si>
    <t>458 [artículo] 2055 [sporty]</t>
  </si>
  <si>
    <t>sabio/a</t>
  </si>
  <si>
    <t>wise</t>
  </si>
  <si>
    <t>laboratorio*, el</t>
  </si>
  <si>
    <t>laboratorio* de idiomas*, el</t>
  </si>
  <si>
    <t xml:space="preserve"> 2058 [laboratorio]  2[de]1159[idioma]</t>
  </si>
  <si>
    <t>músico, el</t>
  </si>
  <si>
    <t>oficio, el</t>
  </si>
  <si>
    <t xml:space="preserve">job </t>
  </si>
  <si>
    <t>marcar* (un gol)</t>
  </si>
  <si>
    <t>anuncio*, el</t>
  </si>
  <si>
    <t>anuncio* de trabajo*, el</t>
  </si>
  <si>
    <t>job advert</t>
  </si>
  <si>
    <t>2076[ anuncio] 2[de] 152 [trabajo]</t>
  </si>
  <si>
    <t>to shoot</t>
  </si>
  <si>
    <t>piano, el</t>
  </si>
  <si>
    <t>(el) Canal* de la Mancha</t>
  </si>
  <si>
    <t>the English Channel</t>
  </si>
  <si>
    <t>1280 [cana] 2[de] 1 [la]  2090 [mancha]</t>
  </si>
  <si>
    <t>Internet*, la</t>
  </si>
  <si>
    <t>pógina* de Internet*, la</t>
  </si>
  <si>
    <t>internet page</t>
  </si>
  <si>
    <t>598 [página] 2[de] 2104 [Internet]</t>
  </si>
  <si>
    <t>global*</t>
  </si>
  <si>
    <t>divertir(se)*</t>
  </si>
  <si>
    <t>to have a good time, to enjoy oneself</t>
  </si>
  <si>
    <t>divertirse*</t>
  </si>
  <si>
    <t>¡que te diviertas!*</t>
  </si>
  <si>
    <t>enjoy yourself</t>
  </si>
  <si>
    <t>3 [que] te 2114 [divertir]</t>
  </si>
  <si>
    <t>entrega, la</t>
  </si>
  <si>
    <t>magnífico/a</t>
  </si>
  <si>
    <t>magnificent</t>
  </si>
  <si>
    <t>brilla* el sol*</t>
  </si>
  <si>
    <t>the sun is shining</t>
  </si>
  <si>
    <t>2122[ brillar] el 383 [sol]</t>
  </si>
  <si>
    <t>brillar*</t>
  </si>
  <si>
    <t>to shine</t>
  </si>
  <si>
    <t>dar* un paseo*/una vuelta*</t>
  </si>
  <si>
    <t>paseo*, el</t>
  </si>
  <si>
    <t>ir *de paseo*</t>
  </si>
  <si>
    <t>to go for a walk, a stroll</t>
  </si>
  <si>
    <t>33 [ir] 2 [de] 2126 [paseo]</t>
  </si>
  <si>
    <t>meta, la</t>
  </si>
  <si>
    <t>llover*</t>
  </si>
  <si>
    <t>llueve*</t>
  </si>
  <si>
    <t>it's raining</t>
  </si>
  <si>
    <t>2134 [llover]</t>
  </si>
  <si>
    <t>está* lloviendo*</t>
  </si>
  <si>
    <t>21 [estar] 2135 [llover]</t>
  </si>
  <si>
    <t>torre*, la</t>
  </si>
  <si>
    <t xml:space="preserve"> tower</t>
  </si>
  <si>
    <t>móvil, el</t>
  </si>
  <si>
    <t>salario*, el</t>
  </si>
  <si>
    <t>sin* salario*</t>
  </si>
  <si>
    <t>without pay</t>
  </si>
  <si>
    <t>54 [sin] 2147 [salario]</t>
  </si>
  <si>
    <t>página* inicial, la</t>
  </si>
  <si>
    <t>598 [ágina] 2148 [inicial]</t>
  </si>
  <si>
    <t>instrucciones, las</t>
  </si>
  <si>
    <t>instructions</t>
  </si>
  <si>
    <t>2158 [instrucción]</t>
  </si>
  <si>
    <t>pesado/a</t>
  </si>
  <si>
    <t>heavy</t>
  </si>
  <si>
    <t>smart</t>
  </si>
  <si>
    <t>venezolano/a</t>
  </si>
  <si>
    <t>cuarto*/a</t>
  </si>
  <si>
    <t>menos* cuarto*</t>
  </si>
  <si>
    <t>quarter to</t>
  </si>
  <si>
    <t>117[menos] 2181 [cuarto]</t>
  </si>
  <si>
    <t>y* cuarto*</t>
  </si>
  <si>
    <t>quarter past</t>
  </si>
  <si>
    <t>4 [y] 2181[cuarto]</t>
  </si>
  <si>
    <t>concurso*, el</t>
  </si>
  <si>
    <t>programa* concurso*, el</t>
  </si>
  <si>
    <t>quiz show</t>
  </si>
  <si>
    <t>339 [programa] 2186 [concurso]</t>
  </si>
  <si>
    <t>calificado/a</t>
  </si>
  <si>
    <t>2190 [calificar]</t>
  </si>
  <si>
    <t>cómodo/a</t>
  </si>
  <si>
    <t>delgado/a</t>
  </si>
  <si>
    <t>silencioso/a</t>
  </si>
  <si>
    <t>silent</t>
  </si>
  <si>
    <t>vela*, la</t>
  </si>
  <si>
    <t>hacer* vela*</t>
  </si>
  <si>
    <t>to sail</t>
  </si>
  <si>
    <t>26 [hacer] 2247 [vela]</t>
  </si>
  <si>
    <t>barco* de vela*, el</t>
  </si>
  <si>
    <t>sailing boat</t>
  </si>
  <si>
    <t>1348 [barco] 2[de] 2247[ vela]</t>
  </si>
  <si>
    <t>teenager, adolescent</t>
  </si>
  <si>
    <t>satisfecho/a</t>
  </si>
  <si>
    <t>nieto/a, el/la</t>
  </si>
  <si>
    <t>sombrero*, el</t>
  </si>
  <si>
    <t>hat</t>
  </si>
  <si>
    <t>técnico/a, el/la</t>
  </si>
  <si>
    <t>progreso, el</t>
  </si>
  <si>
    <t>arquitecto/a, el</t>
  </si>
  <si>
    <t>liga, la</t>
  </si>
  <si>
    <t>league</t>
  </si>
  <si>
    <t>mapa*, el</t>
  </si>
  <si>
    <t>mapa* de carreteras*, el</t>
  </si>
  <si>
    <t>road map</t>
  </si>
  <si>
    <t>2314 [mapa] 2[de] 1718 [carretera]</t>
  </si>
  <si>
    <t>paquete*, el</t>
  </si>
  <si>
    <t>un paquete* de</t>
  </si>
  <si>
    <t>a packet of</t>
  </si>
  <si>
    <t>2325 [paquete] 2 [de]</t>
  </si>
  <si>
    <t>guía de teléfonos*</t>
  </si>
  <si>
    <t>telephone book</t>
  </si>
  <si>
    <t>2329 [guía] 2 [de] 866 [teléfono]</t>
  </si>
  <si>
    <t>galería de arte*, la</t>
  </si>
  <si>
    <t>art gallery</t>
  </si>
  <si>
    <t>2330 [galería] 2 [de] 208 [arte]</t>
  </si>
  <si>
    <t>conexión, la</t>
  </si>
  <si>
    <t>connection</t>
  </si>
  <si>
    <t>bañarse*</t>
  </si>
  <si>
    <t>película* de fantasía, la</t>
  </si>
  <si>
    <t>fantasy film</t>
  </si>
  <si>
    <t>543 [película] 2 [de] 2339 [fantasía]</t>
  </si>
  <si>
    <t>favorito/a</t>
  </si>
  <si>
    <t>assessment, class test</t>
  </si>
  <si>
    <t>garantía, la</t>
  </si>
  <si>
    <t>feo/a</t>
  </si>
  <si>
    <t>mando a distancia, el</t>
  </si>
  <si>
    <t>remote control</t>
  </si>
  <si>
    <t>2374 [mando] 8[a] 944 [distancia]</t>
  </si>
  <si>
    <t>en primavera</t>
  </si>
  <si>
    <t>5[ en] 2375 [primavera]</t>
  </si>
  <si>
    <t>tonto/a</t>
  </si>
  <si>
    <t>to go along (in a car)</t>
  </si>
  <si>
    <t>virus, el</t>
  </si>
  <si>
    <t>club* nocturno*, el</t>
  </si>
  <si>
    <t>nightclug</t>
  </si>
  <si>
    <t>1320 [club] 2408 [nocturno]</t>
  </si>
  <si>
    <t>vida* nocturna*, la</t>
  </si>
  <si>
    <t>nightlife</t>
  </si>
  <si>
    <t>85 [vida] 2408 [nocturno]</t>
  </si>
  <si>
    <t>enlace, el</t>
  </si>
  <si>
    <t>horas* de apertura, las</t>
  </si>
  <si>
    <t>opening times/ hours</t>
  </si>
  <si>
    <t>oeste*, el</t>
  </si>
  <si>
    <t>al oeste*</t>
  </si>
  <si>
    <t>to the west</t>
  </si>
  <si>
    <t>en el oeste*</t>
  </si>
  <si>
    <t>in the west</t>
  </si>
  <si>
    <t>5 [en] el 2416 [oeste]</t>
  </si>
  <si>
    <t>película* del oeste*, la</t>
  </si>
  <si>
    <t>Western</t>
  </si>
  <si>
    <t>543 [película] del 2416 [oeste]</t>
  </si>
  <si>
    <t>día* de descanso*, el</t>
  </si>
  <si>
    <t>rest day, day off</t>
  </si>
  <si>
    <t>65 [día] 2 [de] 2432 [descanso]</t>
  </si>
  <si>
    <t>descanso*, el</t>
  </si>
  <si>
    <t>rest, pause, half time</t>
  </si>
  <si>
    <t>euro, el</t>
  </si>
  <si>
    <t>pasaje a nivel*, el</t>
  </si>
  <si>
    <t>level crossing</t>
  </si>
  <si>
    <t>2437 [pasaje] a 297 [nivel]</t>
  </si>
  <si>
    <t>posibilidades de promoción, las</t>
  </si>
  <si>
    <t>promotion prospects</t>
  </si>
  <si>
    <t>461 [posibilidad] 2[de] 2439 [promocón]</t>
  </si>
  <si>
    <t>defecto, el</t>
  </si>
  <si>
    <t>defect, fault</t>
  </si>
  <si>
    <t>dobla* a la izquierda*</t>
  </si>
  <si>
    <t>turn left</t>
  </si>
  <si>
    <t>2451 [doblar] 8[ a] 1[la] 1352[ izquierda]</t>
  </si>
  <si>
    <t>dobla* a la derecha*</t>
  </si>
  <si>
    <t>2452 [doblar] 8[ a] 1[la] 1573[ derecha]</t>
  </si>
  <si>
    <t>película* doblada*, la</t>
  </si>
  <si>
    <t>dubbed film</t>
  </si>
  <si>
    <t>543 [película] 2451 [doblar]</t>
  </si>
  <si>
    <t>deportes* extremos, los</t>
  </si>
  <si>
    <t>extreme sports</t>
  </si>
  <si>
    <t>1489 [deporte] 2454 [extremo]</t>
  </si>
  <si>
    <t>to move up</t>
  </si>
  <si>
    <t>día* escolar*, el</t>
  </si>
  <si>
    <t>school day</t>
  </si>
  <si>
    <t>65] día] 2462 [escolar]</t>
  </si>
  <si>
    <t>grupo* escolar*, el</t>
  </si>
  <si>
    <t>school group, party</t>
  </si>
  <si>
    <t>200 [grupo] 2462 [escolar]</t>
  </si>
  <si>
    <t>año* escolar*, el</t>
  </si>
  <si>
    <t>school year</t>
  </si>
  <si>
    <t>46 [año] 2462 [escolar]</t>
  </si>
  <si>
    <t>educación* escolar*, la</t>
  </si>
  <si>
    <t>school education</t>
  </si>
  <si>
    <t>490 [educación] 2462 [escolar]</t>
  </si>
  <si>
    <t>divertido/a</t>
  </si>
  <si>
    <t>amusing, entertaining, funny</t>
  </si>
  <si>
    <t>castigo*, el</t>
  </si>
  <si>
    <t>hacer* un castigo* escrito*</t>
  </si>
  <si>
    <t>to do a written punishment, lines</t>
  </si>
  <si>
    <t>26 [hacer] un 2471 [castigo] 198 [escribir]</t>
  </si>
  <si>
    <t>estar castigado*/a</t>
  </si>
  <si>
    <t>to have a detention</t>
  </si>
  <si>
    <t>21 [estar] 2474 [castigar]</t>
  </si>
  <si>
    <t>tener* prisa*</t>
  </si>
  <si>
    <t>darse* prisa*</t>
  </si>
  <si>
    <t>to hurry</t>
  </si>
  <si>
    <t>42 [dar] 2475 [prisa]</t>
  </si>
  <si>
    <t>de* prisa*</t>
  </si>
  <si>
    <t>2[de] 2475 [prisa]</t>
  </si>
  <si>
    <t>digital*</t>
  </si>
  <si>
    <t>lamentar*</t>
  </si>
  <si>
    <t>to be sorry</t>
  </si>
  <si>
    <t>lamentar (se)*</t>
  </si>
  <si>
    <t>to regret/ to be sorry</t>
  </si>
  <si>
    <t>fantastic</t>
  </si>
  <si>
    <t>suelto/a</t>
  </si>
  <si>
    <t>hace* un* frío* horrible*</t>
  </si>
  <si>
    <t>it's freezing</t>
  </si>
  <si>
    <t>26 [hacer] un 1020 [frío] 2520 [horrible]</t>
  </si>
  <si>
    <t>horrible*</t>
  </si>
  <si>
    <t>awful</t>
  </si>
  <si>
    <t>animal* doméstico , el</t>
  </si>
  <si>
    <t>pet</t>
  </si>
  <si>
    <t>322 [animal] 2521[dpméstico]</t>
  </si>
  <si>
    <t>horario, el</t>
  </si>
  <si>
    <t>schedule, opening times, timetable</t>
  </si>
  <si>
    <t>desastre, el</t>
  </si>
  <si>
    <t>dinner, evening meal, supper</t>
  </si>
  <si>
    <t>castillo, el</t>
  </si>
  <si>
    <t>oficina* de turismo, la</t>
  </si>
  <si>
    <t>tourist office</t>
  </si>
  <si>
    <t xml:space="preserve"> 1072 [oficina] 2 [de] 2549 [turismo]</t>
  </si>
  <si>
    <t>salón* de té, el</t>
  </si>
  <si>
    <t>tea room</t>
  </si>
  <si>
    <t>1722 [salón] 2 [de]2552 [té]</t>
  </si>
  <si>
    <t>reducción, la</t>
  </si>
  <si>
    <t>lugar* de residencia, el</t>
  </si>
  <si>
    <t>place of residence</t>
  </si>
  <si>
    <t>144 [lugar] 2 [de] 2567 [residencia]</t>
  </si>
  <si>
    <t>comunidd* autónoma*, la</t>
  </si>
  <si>
    <t>autonomous community</t>
  </si>
  <si>
    <t>523 [comunidad] 2573 [autónoma]</t>
  </si>
  <si>
    <t>Comunidades* Autónomas* , las</t>
  </si>
  <si>
    <t>Autonomous Communities</t>
  </si>
  <si>
    <t>526 [comunidad] 2573 [autónomo]</t>
  </si>
  <si>
    <t>auxiliar* de lengua*, el</t>
  </si>
  <si>
    <t>foreign language assistant</t>
  </si>
  <si>
    <t xml:space="preserve">2583[ auxiliar] 2[de] 586 [lengua] </t>
  </si>
  <si>
    <t>auxiliar* de vuelo*, el</t>
  </si>
  <si>
    <t xml:space="preserve">2583[ auxiliar] 2[de] 1739 [vuelo] </t>
  </si>
  <si>
    <t>estúpido/a</t>
  </si>
  <si>
    <t>stupid</t>
  </si>
  <si>
    <t>solicitud*, la</t>
  </si>
  <si>
    <t>carta de solicitud*, la</t>
  </si>
  <si>
    <t>application letter</t>
  </si>
  <si>
    <t xml:space="preserve">627 [carta] 2[de] 2606 [solicitud] </t>
  </si>
  <si>
    <t>estancia, la</t>
  </si>
  <si>
    <t>stay</t>
  </si>
  <si>
    <t>sábana, la</t>
  </si>
  <si>
    <t>sheet</t>
  </si>
  <si>
    <t>qué* lástima</t>
  </si>
  <si>
    <t>50 [qué] 2628 [lástima]</t>
  </si>
  <si>
    <t>película* de horror, la</t>
  </si>
  <si>
    <t>horror film</t>
  </si>
  <si>
    <t>543 [película] 2 [de] 2630 [horror]</t>
  </si>
  <si>
    <t>to undo, to unpack</t>
  </si>
  <si>
    <t>colega, el</t>
  </si>
  <si>
    <t>valioso/a</t>
  </si>
  <si>
    <t>valuable</t>
  </si>
  <si>
    <t>agua* mineral (con/sin gas) (f), el</t>
  </si>
  <si>
    <t>recorrido, el</t>
  </si>
  <si>
    <t>vacaciones* del colegio*, las</t>
  </si>
  <si>
    <t>school holidays</t>
  </si>
  <si>
    <t>2641 [vacaciones] del 628 [colegio]</t>
  </si>
  <si>
    <t>vacaciones * de invierno*, las</t>
  </si>
  <si>
    <t>winter holidays</t>
  </si>
  <si>
    <t>2641 [vacaciones 2 [de] 1813 [invierno]</t>
  </si>
  <si>
    <t>colonia* de vacaciones*, la</t>
  </si>
  <si>
    <t>1960 [colonia] 2[de] 2641 [vacaciones]</t>
  </si>
  <si>
    <t>vacaciones * de verano*, las</t>
  </si>
  <si>
    <t>summer holidays</t>
  </si>
  <si>
    <t>2642 [vacaciones 2 [de] 1134 [verano]</t>
  </si>
  <si>
    <t>conductor/a, el/la</t>
  </si>
  <si>
    <t>fuegos artificiales, los</t>
  </si>
  <si>
    <t>fireworks</t>
  </si>
  <si>
    <t>884 [fuego] 2646 [artificial]</t>
  </si>
  <si>
    <t>noon</t>
  </si>
  <si>
    <t>audiencia, la</t>
  </si>
  <si>
    <t>viewers, audience</t>
  </si>
  <si>
    <t>gratis/gratuito/a</t>
  </si>
  <si>
    <t>barra* (de pan*), la</t>
  </si>
  <si>
    <t>barra* de labios*, la</t>
  </si>
  <si>
    <t>lipstick</t>
  </si>
  <si>
    <t>2664 [barra] 2[de] 1060 [labio]</t>
  </si>
  <si>
    <t>barra*, la</t>
  </si>
  <si>
    <t>forward slash</t>
  </si>
  <si>
    <t>carne* picada, la</t>
  </si>
  <si>
    <t xml:space="preserve">mince </t>
  </si>
  <si>
    <t>860 [carne] 2671 [picar]</t>
  </si>
  <si>
    <t>catedral, la</t>
  </si>
  <si>
    <t>pensión* completa</t>
  </si>
  <si>
    <t>pensión*, la</t>
  </si>
  <si>
    <t>boarding house, bed and breakfast place</t>
  </si>
  <si>
    <t>coro, el</t>
  </si>
  <si>
    <t>bloque de pisos, el</t>
  </si>
  <si>
    <t>block of flats</t>
  </si>
  <si>
    <t>2685 [bloque] 2 [de] 889 [piso]</t>
  </si>
  <si>
    <t>romántico*/a</t>
  </si>
  <si>
    <t xml:space="preserve">romantic </t>
  </si>
  <si>
    <t>película* romántica*, la</t>
  </si>
  <si>
    <t>romantic film</t>
  </si>
  <si>
    <t>543 [película] 2698 [romántico]</t>
  </si>
  <si>
    <t>año* trece, el</t>
  </si>
  <si>
    <t>yr 13</t>
  </si>
  <si>
    <t xml:space="preserve">64 [ño] 2700 [trece] </t>
  </si>
  <si>
    <t>trece*</t>
  </si>
  <si>
    <t>guitarra, la</t>
  </si>
  <si>
    <t>celebración, la</t>
  </si>
  <si>
    <t>rendimiento, el</t>
  </si>
  <si>
    <t>achievement, performance</t>
  </si>
  <si>
    <t>voluntario*, el</t>
  </si>
  <si>
    <t>trabajo* voluntario*, el</t>
  </si>
  <si>
    <t>voluntary work</t>
  </si>
  <si>
    <t xml:space="preserve">152 [trabajo]2732 [voluntario] </t>
  </si>
  <si>
    <t>brasileño/a</t>
  </si>
  <si>
    <t>experimento, el</t>
  </si>
  <si>
    <t>smart, elegant</t>
  </si>
  <si>
    <t>selva, la (tropical)</t>
  </si>
  <si>
    <t>2771 [estado] 1639 [unido]</t>
  </si>
  <si>
    <t>carne* de* vaca</t>
  </si>
  <si>
    <t>860 [carne] 2 [de] 2775 [vaca]</t>
  </si>
  <si>
    <t>speciality</t>
  </si>
  <si>
    <t>uniforme, el</t>
  </si>
  <si>
    <t>traducción, la</t>
  </si>
  <si>
    <t>turista, el</t>
  </si>
  <si>
    <t>changeable</t>
  </si>
  <si>
    <t>to collide/ to crash</t>
  </si>
  <si>
    <t>rubio/a</t>
  </si>
  <si>
    <t>vuelvo* enseguida*</t>
  </si>
  <si>
    <t>I'll be right back</t>
  </si>
  <si>
    <t>112 [volver] 2866 [enseguida]</t>
  </si>
  <si>
    <t>en seguida*/enseguida*</t>
  </si>
  <si>
    <t>maduro/a</t>
  </si>
  <si>
    <t>severo/a</t>
  </si>
  <si>
    <t>strict</t>
  </si>
  <si>
    <t>to highlight, underline, emphasize</t>
  </si>
  <si>
    <t>perfume, el</t>
  </si>
  <si>
    <t>drama, el</t>
  </si>
  <si>
    <t>drama, drama (TV)</t>
  </si>
  <si>
    <t>to check</t>
  </si>
  <si>
    <t>doscientos*/as</t>
  </si>
  <si>
    <t>doscientos*/as  uno/a</t>
  </si>
  <si>
    <t>2917 [doscientos] 425 [uno]</t>
  </si>
  <si>
    <t>doscientos*/as mil</t>
  </si>
  <si>
    <t>200 000</t>
  </si>
  <si>
    <t>2918 [doscientos] 191 [mil]</t>
  </si>
  <si>
    <t>ocupación, la</t>
  </si>
  <si>
    <t>ocupation</t>
  </si>
  <si>
    <t>salida* de emergencia*, la</t>
  </si>
  <si>
    <t>emergency exit</t>
  </si>
  <si>
    <t>1143 [salida]2[de] 2947 [emergencia]</t>
  </si>
  <si>
    <t>que* se porta bien*</t>
  </si>
  <si>
    <t>well behaved</t>
  </si>
  <si>
    <t>3 [que] se 2956[ portar] 78 [bien]</t>
  </si>
  <si>
    <t>empresariales, las</t>
  </si>
  <si>
    <t>busines studies</t>
  </si>
  <si>
    <t>charlar*</t>
  </si>
  <si>
    <t>to chat, to chatter</t>
  </si>
  <si>
    <t>charlar* en línea*</t>
  </si>
  <si>
    <t>to chat online</t>
  </si>
  <si>
    <t>2968 [charlar] 5[ en] 476 [línea]</t>
  </si>
  <si>
    <t>televisión* por* cable,la</t>
  </si>
  <si>
    <t>cable TV</t>
  </si>
  <si>
    <t>825 [televisión] 15 [por] 2970 [cable]</t>
  </si>
  <si>
    <t>grandes* almacenes, los</t>
  </si>
  <si>
    <t>billete* (de ida/de ida y vuelta), el</t>
  </si>
  <si>
    <t>billete*, el</t>
  </si>
  <si>
    <t>confirmar* un billete*</t>
  </si>
  <si>
    <t>to validate a ticket</t>
  </si>
  <si>
    <t>1312 [confirmar] un 2992 [billete]</t>
  </si>
  <si>
    <t>grano, el</t>
  </si>
  <si>
    <t>spot, pimple</t>
  </si>
  <si>
    <t>invitación, la</t>
  </si>
  <si>
    <t>dotado/a</t>
  </si>
  <si>
    <t>gifted</t>
  </si>
  <si>
    <t>al vapor</t>
  </si>
  <si>
    <t>steamed</t>
  </si>
  <si>
    <t>al  3017[vapor]</t>
  </si>
  <si>
    <t>helado*, el</t>
  </si>
  <si>
    <t>está* helado*</t>
  </si>
  <si>
    <t>it is freezing</t>
  </si>
  <si>
    <t>1444 [estar] 3024 [helado]</t>
  </si>
  <si>
    <t>comedia* musical, la</t>
  </si>
  <si>
    <t>musical comedy</t>
  </si>
  <si>
    <t>3039 [comedia]1230 [musical]</t>
  </si>
  <si>
    <t>comedia, la</t>
  </si>
  <si>
    <t>sitcom</t>
  </si>
  <si>
    <t>roto/a</t>
  </si>
  <si>
    <t>cartera, la</t>
  </si>
  <si>
    <t>wallet</t>
  </si>
  <si>
    <t>cup</t>
  </si>
  <si>
    <t>cocinado/a</t>
  </si>
  <si>
    <t>cooked</t>
  </si>
  <si>
    <t>3074 [cocinar]</t>
  </si>
  <si>
    <t>estupendo/a</t>
  </si>
  <si>
    <t>to brake, to restrain</t>
  </si>
  <si>
    <t>to warn/ to prevent</t>
  </si>
  <si>
    <t>taxi, el</t>
  </si>
  <si>
    <t>válido/a</t>
  </si>
  <si>
    <t>balcón, el</t>
  </si>
  <si>
    <t>cartel, el</t>
  </si>
  <si>
    <t>mecánico/a, el/la</t>
  </si>
  <si>
    <t>monumento, el</t>
  </si>
  <si>
    <t>estricto/a</t>
  </si>
  <si>
    <t>circulación, la</t>
  </si>
  <si>
    <t xml:space="preserve"> traffic</t>
  </si>
  <si>
    <t>limpieza en seco</t>
  </si>
  <si>
    <t>dry cleaning</t>
  </si>
  <si>
    <t>3179 [limpieza] en 1183 [seco]</t>
  </si>
  <si>
    <t>generoso/a</t>
  </si>
  <si>
    <t>festival de música*, el</t>
  </si>
  <si>
    <t>music festival</t>
  </si>
  <si>
    <t>3194 [festiva] 2[de] 340 [música]</t>
  </si>
  <si>
    <t>latín, el</t>
  </si>
  <si>
    <t>latin</t>
  </si>
  <si>
    <t>estación* de ferrocarril*, la</t>
  </si>
  <si>
    <t>station (railway)</t>
  </si>
  <si>
    <t>1404 [estación] 2[de] 3222 [ferrocarril]</t>
  </si>
  <si>
    <t>afición, la</t>
  </si>
  <si>
    <t>hobby, leisure activity</t>
  </si>
  <si>
    <t>mediano (de talla media)</t>
  </si>
  <si>
    <t>medium (size)</t>
  </si>
  <si>
    <t>software, el</t>
  </si>
  <si>
    <t xml:space="preserve"> software</t>
  </si>
  <si>
    <t xml:space="preserve">joyas, las </t>
  </si>
  <si>
    <t>jewellery, jewels</t>
  </si>
  <si>
    <t>cuaderno, el</t>
  </si>
  <si>
    <t>exercise book</t>
  </si>
  <si>
    <t>examen* oral, el</t>
  </si>
  <si>
    <t>oral exam</t>
  </si>
  <si>
    <t>2005 [examen] 3303 [oral]</t>
  </si>
  <si>
    <t>moreno/a</t>
  </si>
  <si>
    <t>quinientos/as</t>
  </si>
  <si>
    <t>bachillerato*, el</t>
  </si>
  <si>
    <t>bachillerato* elemental, el</t>
  </si>
  <si>
    <t>GCSE equivalent</t>
  </si>
  <si>
    <t>3323 [bachillerato] 3216 [elemental]</t>
  </si>
  <si>
    <t>educación* personal, social* y sanitaria</t>
  </si>
  <si>
    <t>personal and social education (PSE)</t>
  </si>
  <si>
    <t>490 [educación]412 [ personal] social [220] y 3330 [sanitario]</t>
  </si>
  <si>
    <t>carbón, el</t>
  </si>
  <si>
    <t>coal</t>
  </si>
  <si>
    <t>entusiasmado</t>
  </si>
  <si>
    <t>excited</t>
  </si>
  <si>
    <t>3338 [entusiasmar]</t>
  </si>
  <si>
    <t>simpático/a</t>
  </si>
  <si>
    <t>kind, nice, pleasant, friendly</t>
  </si>
  <si>
    <t>turco/a</t>
  </si>
  <si>
    <t>electricidad, la</t>
  </si>
  <si>
    <t>flaco/a</t>
  </si>
  <si>
    <t>thin</t>
  </si>
  <si>
    <t>feliz* cumpleaños*</t>
  </si>
  <si>
    <t>happy birthday</t>
  </si>
  <si>
    <t>908 [feliz] 3372 [cumpleaños]</t>
  </si>
  <si>
    <t>cumpleaños*, el</t>
  </si>
  <si>
    <t>navegar en Internet*</t>
  </si>
  <si>
    <t>to surf the internet</t>
  </si>
  <si>
    <t>3375[navegar] en 2104 [internet]</t>
  </si>
  <si>
    <t>prioridad (a la derecha*)</t>
  </si>
  <si>
    <t>priority (to the right)</t>
  </si>
  <si>
    <t>enfermero/a, el/la</t>
  </si>
  <si>
    <t>delicioso/a</t>
  </si>
  <si>
    <t>delicious</t>
  </si>
  <si>
    <t>melodía, la</t>
  </si>
  <si>
    <t>melody, tune</t>
  </si>
  <si>
    <t>chocolate*</t>
  </si>
  <si>
    <t>chocolate* caliente</t>
  </si>
  <si>
    <t>hot chocolate</t>
  </si>
  <si>
    <t>3408 [chocolate] 1810 [caliente]</t>
  </si>
  <si>
    <t>injusto/a</t>
  </si>
  <si>
    <t>sexto/a</t>
  </si>
  <si>
    <t>ir de pesca</t>
  </si>
  <si>
    <t>to go fishing</t>
  </si>
  <si>
    <t>33 [ir] 2 [de] 3429 [pesca]</t>
  </si>
  <si>
    <t>diescisiete</t>
  </si>
  <si>
    <t>amargo/a</t>
  </si>
  <si>
    <t>bitter</t>
  </si>
  <si>
    <t>clínica, la</t>
  </si>
  <si>
    <t>raw</t>
  </si>
  <si>
    <t>to keep</t>
  </si>
  <si>
    <t>to put back/to replace</t>
  </si>
  <si>
    <t>otoño*, el</t>
  </si>
  <si>
    <t>en* otoño*</t>
  </si>
  <si>
    <t>in autumn</t>
  </si>
  <si>
    <t>5[ en] 3504 [otoño]</t>
  </si>
  <si>
    <t>ambición, la</t>
  </si>
  <si>
    <t>choque, el</t>
  </si>
  <si>
    <t>crash</t>
  </si>
  <si>
    <t>televisión* por* satélite, la</t>
  </si>
  <si>
    <t>satellite TV</t>
  </si>
  <si>
    <t>825 [televisión] 15 [por] 3555[satélite]</t>
  </si>
  <si>
    <t>rastro, el</t>
  </si>
  <si>
    <t xml:space="preserve"> flea market</t>
  </si>
  <si>
    <t xml:space="preserve">capacitación*, la </t>
  </si>
  <si>
    <t>316[ centro] 3576 [capacitación]</t>
  </si>
  <si>
    <t>centro* de capacitación*, el</t>
  </si>
  <si>
    <t>training centre</t>
  </si>
  <si>
    <t>pez* de colores*</t>
  </si>
  <si>
    <t>goldfish</t>
  </si>
  <si>
    <t>3579 [pez] 2[de] 358 [color]</t>
  </si>
  <si>
    <t>pez* tropical, el</t>
  </si>
  <si>
    <t>tropical fish</t>
  </si>
  <si>
    <t>3579 [pez] 3217[ tropical]</t>
  </si>
  <si>
    <t>por* anticipado</t>
  </si>
  <si>
    <t>15 [por] 3588 [anticipar]</t>
  </si>
  <si>
    <t>tímido/a</t>
  </si>
  <si>
    <t>shy</t>
  </si>
  <si>
    <t>unbearable</t>
  </si>
  <si>
    <t>exitoso/a</t>
  </si>
  <si>
    <t>succesful</t>
  </si>
  <si>
    <t>ordenado/a</t>
  </si>
  <si>
    <t>tidy, neat</t>
  </si>
  <si>
    <t>huevos* revueltos, los</t>
  </si>
  <si>
    <t>scrambled</t>
  </si>
  <si>
    <t>1994 [huevo]3664 [revolver]</t>
  </si>
  <si>
    <t>arte* dramático*, el</t>
  </si>
  <si>
    <t>grupo* de arte* dramático*, el</t>
  </si>
  <si>
    <t>drama group, drama club</t>
  </si>
  <si>
    <t>200 [grupo] 209 [arte] 3667 [dramático]</t>
  </si>
  <si>
    <t>violín, el</t>
  </si>
  <si>
    <t>gira, la</t>
  </si>
  <si>
    <t>bookcase, bookshop</t>
  </si>
  <si>
    <t>energía* solar, la</t>
  </si>
  <si>
    <t>solar energy, solar power</t>
  </si>
  <si>
    <t>bicicleta*/bici*, la</t>
  </si>
  <si>
    <t>vía para bicicleta*, la</t>
  </si>
  <si>
    <t>cycle path</t>
  </si>
  <si>
    <t>904 [vía] 16 [para]3684 [bicicleta]</t>
  </si>
  <si>
    <t>to repair</t>
  </si>
  <si>
    <t>inscripción, la</t>
  </si>
  <si>
    <t>registration</t>
  </si>
  <si>
    <t>estación* (de autobuses*/trenes*), la</t>
  </si>
  <si>
    <t>autobús*, el</t>
  </si>
  <si>
    <t>autobús* escolar*, el</t>
  </si>
  <si>
    <t>school bus</t>
  </si>
  <si>
    <t>3709 [autobús] 2462 [escolar]</t>
  </si>
  <si>
    <t>cerdo*</t>
  </si>
  <si>
    <t>de cerdo*</t>
  </si>
  <si>
    <t>lápiz de* labios*, el</t>
  </si>
  <si>
    <t>3740 [lápiz] 2 [de] 1060 [labio]</t>
  </si>
  <si>
    <t>caja* de ahorros, la</t>
  </si>
  <si>
    <t>savings bank</t>
  </si>
  <si>
    <t>1074 [caja] 2 [de] 3753 [ahorro]</t>
  </si>
  <si>
    <t>place setting</t>
  </si>
  <si>
    <t>docena, una*</t>
  </si>
  <si>
    <t>suizo/a</t>
  </si>
  <si>
    <t>sin* plomo</t>
  </si>
  <si>
    <t>unleaded</t>
  </si>
  <si>
    <t>54 [sin]3809 [plomo]</t>
  </si>
  <si>
    <t>niebla*, la</t>
  </si>
  <si>
    <t>hay* niebla*</t>
  </si>
  <si>
    <t>it's foggy</t>
  </si>
  <si>
    <t>13[ haber] 3819 [niebla]</t>
  </si>
  <si>
    <t>mono/a</t>
  </si>
  <si>
    <t>planificado/a</t>
  </si>
  <si>
    <t>planned</t>
  </si>
  <si>
    <t>3836 [planificar]</t>
  </si>
  <si>
    <t>casado/a</t>
  </si>
  <si>
    <t>diccionario, el</t>
  </si>
  <si>
    <t>geografía, la</t>
  </si>
  <si>
    <t>hervido/a</t>
  </si>
  <si>
    <t>acera, la</t>
  </si>
  <si>
    <t>pavement</t>
  </si>
  <si>
    <t>televisor, el</t>
  </si>
  <si>
    <t>discriminación, la</t>
  </si>
  <si>
    <t>pasta* de dientes*, la</t>
  </si>
  <si>
    <t>toothpaste</t>
  </si>
  <si>
    <t>3867[ pasta] 2[de] 1365 [diente]</t>
  </si>
  <si>
    <t>pasta*, la</t>
  </si>
  <si>
    <t>un* tercio de*</t>
  </si>
  <si>
    <t xml:space="preserve"> a third of</t>
  </si>
  <si>
    <t>[un] 3868 [tercio] 2  [de]</t>
  </si>
  <si>
    <t>sombrero* de paja, el</t>
  </si>
  <si>
    <t>straw hat</t>
  </si>
  <si>
    <t>2289 [sombrero] 2[de] 3876 [paja]</t>
  </si>
  <si>
    <t>arreglo, el</t>
  </si>
  <si>
    <t>aburrido/a</t>
  </si>
  <si>
    <t>farmacia, la</t>
  </si>
  <si>
    <t>chemist's</t>
  </si>
  <si>
    <t>divorciado/a*</t>
  </si>
  <si>
    <t>divorced</t>
  </si>
  <si>
    <t>3952 [divorcio]</t>
  </si>
  <si>
    <t>divorciar(se)*</t>
  </si>
  <si>
    <t>to get divorced</t>
  </si>
  <si>
    <t>honesto/a</t>
  </si>
  <si>
    <t>extraescolar</t>
  </si>
  <si>
    <t>extracurricular</t>
  </si>
  <si>
    <t>3957[extra] 2462 [escolar]</t>
  </si>
  <si>
    <t>mejora, la</t>
  </si>
  <si>
    <t>trescientos/as</t>
  </si>
  <si>
    <t>expediente, el</t>
  </si>
  <si>
    <t>(siga/ sigue) todo* recto</t>
  </si>
  <si>
    <t>(carry) straight ahead</t>
  </si>
  <si>
    <t>99 [seguir] 472 [todo] 3990 [recto]</t>
  </si>
  <si>
    <t>¿adónde?</t>
  </si>
  <si>
    <t>balón, el</t>
  </si>
  <si>
    <t>recepción*, la</t>
  </si>
  <si>
    <t>preguntar* en la recepción*</t>
  </si>
  <si>
    <t>to ask at reception</t>
  </si>
  <si>
    <t>219 [preguntar] en [1]la 4000 [recepción]</t>
  </si>
  <si>
    <t>ir* a la recepción*</t>
  </si>
  <si>
    <t>to go to reception</t>
  </si>
  <si>
    <t>33 [ir]  [1]la 4000 [recepción]</t>
  </si>
  <si>
    <t>colina, la</t>
  </si>
  <si>
    <t>de rayas/ rayado</t>
  </si>
  <si>
    <t>striped</t>
  </si>
  <si>
    <t>2 [de] 4013 [raya]</t>
  </si>
  <si>
    <t>almorzar*</t>
  </si>
  <si>
    <t>descanso* para almorzar*, el</t>
  </si>
  <si>
    <t>lunch break</t>
  </si>
  <si>
    <t>2432 [descanso]16 [para] 4018 [almorzar]</t>
  </si>
  <si>
    <t>terremoto, el</t>
  </si>
  <si>
    <t>dinámico/a</t>
  </si>
  <si>
    <t>asignatura*, la</t>
  </si>
  <si>
    <t>asignatura* obligatoria, la</t>
  </si>
  <si>
    <t>core/ compulsory subject</t>
  </si>
  <si>
    <t>4075[ asignatura] 3493 [obligatorio]</t>
  </si>
  <si>
    <t>nombre de pila, el</t>
  </si>
  <si>
    <t>first name</t>
  </si>
  <si>
    <t>215 [nombre] 2 [de] 4076 [pila]</t>
  </si>
  <si>
    <t>litre</t>
  </si>
  <si>
    <t>mixto/a</t>
  </si>
  <si>
    <t>mixed</t>
  </si>
  <si>
    <t>maleta*, la</t>
  </si>
  <si>
    <t>hacer* la maleta*</t>
  </si>
  <si>
    <t>to pack</t>
  </si>
  <si>
    <t>26 [hacer] la  4099[ maleta]</t>
  </si>
  <si>
    <t>medalla de (oro, plata, bronze), la</t>
  </si>
  <si>
    <t>medal (gold, silver, bronze)</t>
  </si>
  <si>
    <t>4103 [medalla] 2[de] (863 [oro] 910 [plata] 3021[ bronce])</t>
  </si>
  <si>
    <t>menú*</t>
  </si>
  <si>
    <t xml:space="preserve">menu </t>
  </si>
  <si>
    <t>menú*del día*</t>
  </si>
  <si>
    <t>menu of the day/ set menu</t>
  </si>
  <si>
    <t xml:space="preserve"> 4112 [menú] del 65 [día]</t>
  </si>
  <si>
    <t>menú* a precio* fijo</t>
  </si>
  <si>
    <t>fixed price menu</t>
  </si>
  <si>
    <t xml:space="preserve"> 4113 [menú] 8 [a] 557 [precio] 1582 [fijo]</t>
  </si>
  <si>
    <t>camiseta de deporte, la</t>
  </si>
  <si>
    <t>4130 [camiseta] 2 [de] 1489 [deporte]</t>
  </si>
  <si>
    <t>crema , la</t>
  </si>
  <si>
    <t>to annoy, irritate</t>
  </si>
  <si>
    <t>moto, la</t>
  </si>
  <si>
    <t>motorbike</t>
  </si>
  <si>
    <t>caridad, la</t>
  </si>
  <si>
    <t>polo, el</t>
  </si>
  <si>
    <t>poloshirt</t>
  </si>
  <si>
    <t>4191 [podrir]</t>
  </si>
  <si>
    <t>guapo/a</t>
  </si>
  <si>
    <t>good-looking, handsome, pretty, charming</t>
  </si>
  <si>
    <t>porción, la</t>
  </si>
  <si>
    <t>sauce/ gravy</t>
  </si>
  <si>
    <t>ventanilla de billetes*, la</t>
  </si>
  <si>
    <t>4202 [ventanilla] 2 [de] 2992 [billete]</t>
  </si>
  <si>
    <t>amigo*/a por* correspondencia, el/la</t>
  </si>
  <si>
    <t>penfriend</t>
  </si>
  <si>
    <t>210 [amigo] 15 [por] 4208</t>
  </si>
  <si>
    <t>período de espera*, el</t>
  </si>
  <si>
    <t>waiting time</t>
  </si>
  <si>
    <t>686[ período]4224[ espera]</t>
  </si>
  <si>
    <t>arrepentir(se)</t>
  </si>
  <si>
    <t>toalla de baño*, la</t>
  </si>
  <si>
    <t>bath towel</t>
  </si>
  <si>
    <t>4242 [toalla] 2[de] 1340 [baño]</t>
  </si>
  <si>
    <t>aperitivo, el</t>
  </si>
  <si>
    <t>drink before meal</t>
  </si>
  <si>
    <t>volcán, el</t>
  </si>
  <si>
    <t>almohada, la</t>
  </si>
  <si>
    <t>procesión, la</t>
  </si>
  <si>
    <t>apartamento, el</t>
  </si>
  <si>
    <t>flat, apartment</t>
  </si>
  <si>
    <t>reportaje, el</t>
  </si>
  <si>
    <t>tiro con arco, el</t>
  </si>
  <si>
    <t>archery</t>
  </si>
  <si>
    <t>2041 [tiro] 14[con] 4287 [arco]</t>
  </si>
  <si>
    <t>espiando</t>
  </si>
  <si>
    <t>spying</t>
  </si>
  <si>
    <t>4316 [espiar]</t>
  </si>
  <si>
    <t>to pollute, to contaminate</t>
  </si>
  <si>
    <t>Swedish</t>
  </si>
  <si>
    <t>verduras*, las</t>
  </si>
  <si>
    <t>verduras* crudas</t>
  </si>
  <si>
    <t>raw vegetables</t>
  </si>
  <si>
    <t>4335 [verdura] 3485 [crudo]</t>
  </si>
  <si>
    <t>agradecido/a</t>
  </si>
  <si>
    <t>grateful</t>
  </si>
  <si>
    <t>hacer reparto</t>
  </si>
  <si>
    <t xml:space="preserve"> 26 [hacer]4353 [reparto] </t>
  </si>
  <si>
    <t>entretenimiento, el</t>
  </si>
  <si>
    <t>entertainment, entertaining</t>
  </si>
  <si>
    <t>hacer clic</t>
  </si>
  <si>
    <t>to click</t>
  </si>
  <si>
    <t>26 [hacer] 4364 [clic]</t>
  </si>
  <si>
    <t>gasolina (sin* plomo*), la</t>
  </si>
  <si>
    <t>animado*/a</t>
  </si>
  <si>
    <t>dibujos* animados*, los</t>
  </si>
  <si>
    <t>comisaría (de policía*), la</t>
  </si>
  <si>
    <t>limón, el</t>
  </si>
  <si>
    <t>lemon</t>
  </si>
  <si>
    <t>mostrador de billetes*, el</t>
  </si>
  <si>
    <t>4434 mostrador] 2 [de] 2992 [billetes]</t>
  </si>
  <si>
    <t>goma* de pegar*, la</t>
  </si>
  <si>
    <t>glue</t>
  </si>
  <si>
    <t>4436 [goma] 2[de] 1135 [pegar]</t>
  </si>
  <si>
    <t>goma*, la</t>
  </si>
  <si>
    <t>agricultor/a, el/la</t>
  </si>
  <si>
    <t>vejez, la</t>
  </si>
  <si>
    <t>factura, la</t>
  </si>
  <si>
    <t>to turn, to twist</t>
  </si>
  <si>
    <t>reparación, la</t>
  </si>
  <si>
    <t>repair</t>
  </si>
  <si>
    <t>alquiler*, el</t>
  </si>
  <si>
    <t>alquiler *de coches*, el</t>
  </si>
  <si>
    <t>car hire</t>
  </si>
  <si>
    <t>4454 [alquiler] 2[de] 1190 [coche]</t>
  </si>
  <si>
    <t>alquiler* de bicicletas*, el</t>
  </si>
  <si>
    <t>bike hire</t>
  </si>
  <si>
    <t>4454 [alquiler] 2[de] 3684 [bicicletas]</t>
  </si>
  <si>
    <t>to board, to emabrk</t>
  </si>
  <si>
    <t>dessert, pudding</t>
  </si>
  <si>
    <t>desfile, el</t>
  </si>
  <si>
    <t>parade</t>
  </si>
  <si>
    <t>alojar(se)</t>
  </si>
  <si>
    <t>precipitación, la</t>
  </si>
  <si>
    <t>rainfall</t>
  </si>
  <si>
    <t>chaqueta* de punto*, la</t>
  </si>
  <si>
    <t>4565 [chaqueta] 2 [de] 189 [punto]</t>
  </si>
  <si>
    <t>chaqueta, la</t>
  </si>
  <si>
    <t>referee</t>
  </si>
  <si>
    <t>informático, el</t>
  </si>
  <si>
    <t>compute scientist</t>
  </si>
  <si>
    <t>piscina* cubierta, la</t>
  </si>
  <si>
    <t>indoor swimming pool</t>
  </si>
  <si>
    <t>4604 [piscina] 3954 [cubierta]</t>
  </si>
  <si>
    <t>piscina*, la</t>
  </si>
  <si>
    <t>buen* provecho</t>
  </si>
  <si>
    <t>103 [buen]  4623 [provecho]</t>
  </si>
  <si>
    <t>Mediterráneo*, el</t>
  </si>
  <si>
    <t>Mar* Mediterráneo*</t>
  </si>
  <si>
    <t>480 [mar] 4637 [Mediterráneo]</t>
  </si>
  <si>
    <t>excursión*, la</t>
  </si>
  <si>
    <t>excursión* a pie, la</t>
  </si>
  <si>
    <t>walking tour</t>
  </si>
  <si>
    <t>4699 [excursión] 365 [a pie]</t>
  </si>
  <si>
    <t>excursión* del colegio*, la</t>
  </si>
  <si>
    <t>school trip</t>
  </si>
  <si>
    <t>4700 [excursión] 625 [colegio]</t>
  </si>
  <si>
    <t>cuñada*, la</t>
  </si>
  <si>
    <t>sister-in-law</t>
  </si>
  <si>
    <t>4705 [cuñado]</t>
  </si>
  <si>
    <t>cuñado*, el</t>
  </si>
  <si>
    <t>relámpago*, el</t>
  </si>
  <si>
    <t>hay* relámpagos*</t>
  </si>
  <si>
    <t>there is lightning</t>
  </si>
  <si>
    <t>13 [haber] 4712 [relámpago]</t>
  </si>
  <si>
    <t>un* frasco de</t>
  </si>
  <si>
    <t>a jar of</t>
  </si>
  <si>
    <t>4725 [frasco] 2 [de]</t>
  </si>
  <si>
    <t>conejo, el</t>
  </si>
  <si>
    <t>estar cancelado/a*</t>
  </si>
  <si>
    <t>to be cancelled</t>
  </si>
  <si>
    <t>21 [estar]4740 [cancelar]</t>
  </si>
  <si>
    <t>cancelar*</t>
  </si>
  <si>
    <t>décimo/a</t>
  </si>
  <si>
    <t>jabón, el</t>
  </si>
  <si>
    <t>huevo* frito*, el</t>
  </si>
  <si>
    <t>fried egg</t>
  </si>
  <si>
    <t>1994 [huevo] 4795 [frito]</t>
  </si>
  <si>
    <t>grandfather, grandad</t>
  </si>
  <si>
    <t>soltero*</t>
  </si>
  <si>
    <t xml:space="preserve">madre*  soltera*, la </t>
  </si>
  <si>
    <t>single mother</t>
  </si>
  <si>
    <t>226 [madre] 4806 [soltero]</t>
  </si>
  <si>
    <t>padre* soltero*, el</t>
  </si>
  <si>
    <t>single father</t>
  </si>
  <si>
    <t>162 [padre] 4806 [soltero]</t>
  </si>
  <si>
    <t>disco* compacto, el (CD)</t>
  </si>
  <si>
    <t>compact disc (CD)</t>
  </si>
  <si>
    <t>1261 [disco]4821 [compacto]</t>
  </si>
  <si>
    <t>helicóptero, el</t>
  </si>
  <si>
    <t>tenis*, el</t>
  </si>
  <si>
    <t>cancha* (de tenis* etc), la</t>
  </si>
  <si>
    <t>tenis*de mesa*, el</t>
  </si>
  <si>
    <t>table tennis</t>
  </si>
  <si>
    <t>4856 [tenis] 2 [de] 525 [mesa]</t>
  </si>
  <si>
    <t>pato, el</t>
  </si>
  <si>
    <t>to take off</t>
  </si>
  <si>
    <t>great/ marvellous</t>
  </si>
  <si>
    <t xml:space="preserve"> parque*temático, el</t>
  </si>
  <si>
    <t>1354 [parque] 4925 [temático]</t>
  </si>
  <si>
    <t>zapatillas* de deporte*, las</t>
  </si>
  <si>
    <t>zapatillas* , las</t>
  </si>
  <si>
    <t>slippers</t>
  </si>
  <si>
    <t>consigna*, la</t>
  </si>
  <si>
    <t>consigna *automática*, la</t>
  </si>
  <si>
    <t>4941 [consigna] 3455 [automática]</t>
  </si>
  <si>
    <t>constructor, el</t>
  </si>
  <si>
    <t>builder</t>
  </si>
  <si>
    <t>ajedrez, el</t>
  </si>
  <si>
    <t>firefighter, fireman/woman</t>
  </si>
  <si>
    <t>consola de juegos*, la</t>
  </si>
  <si>
    <t>games console</t>
  </si>
  <si>
    <t>4996 [consola] 2 [de] 409 [juegos]</t>
  </si>
  <si>
    <t>área* de recreo*, el</t>
  </si>
  <si>
    <t>577 [área] 2[de] &gt;5000 [recreo]</t>
  </si>
  <si>
    <t>acampar</t>
  </si>
  <si>
    <t>to camp</t>
  </si>
  <si>
    <t>acoso cibernético, el</t>
  </si>
  <si>
    <t>cyber bullying</t>
  </si>
  <si>
    <t xml:space="preserve">&gt;5000 [acoso] &gt; 5000 [cibernético] </t>
  </si>
  <si>
    <t>actor, el</t>
  </si>
  <si>
    <t>agua* potable, el</t>
  </si>
  <si>
    <t>drinking water</t>
  </si>
  <si>
    <t>204 [agua] &gt;5000 [potable]</t>
  </si>
  <si>
    <t>antipático/a</t>
  </si>
  <si>
    <t>archivador, el</t>
  </si>
  <si>
    <t>archivar</t>
  </si>
  <si>
    <t>to file</t>
  </si>
  <si>
    <t>aterrizar</t>
  </si>
  <si>
    <t>to land</t>
  </si>
  <si>
    <t>autopista*, la</t>
  </si>
  <si>
    <t>autovía, la</t>
  </si>
  <si>
    <t>main road</t>
  </si>
  <si>
    <t>bañera, la</t>
  </si>
  <si>
    <t>bath tub</t>
  </si>
  <si>
    <t>billete* de ida, el</t>
  </si>
  <si>
    <t>single ticket</t>
  </si>
  <si>
    <t>2992 [billete] 2 [de] &gt;5000 [ida]</t>
  </si>
  <si>
    <t>billetera, la</t>
  </si>
  <si>
    <t>bloc de notas*, el</t>
  </si>
  <si>
    <t>note pad</t>
  </si>
  <si>
    <t>&gt;5000 [bloc]1141 [nota]</t>
  </si>
  <si>
    <t>bolera*, la</t>
  </si>
  <si>
    <t>boletín* meteorológico*, el</t>
  </si>
  <si>
    <t>weather forecast</t>
  </si>
  <si>
    <t>boletín* de notas*, el</t>
  </si>
  <si>
    <t>school report</t>
  </si>
  <si>
    <t>&gt;5000 [boletín] 2[de] 1141 [nota]</t>
  </si>
  <si>
    <t>cafetería, la</t>
  </si>
  <si>
    <t>coffee house, café</t>
  </si>
  <si>
    <t>cajero*/a, el/la</t>
  </si>
  <si>
    <t>cajero* automático*, el</t>
  </si>
  <si>
    <t>ATM, cashpoint</t>
  </si>
  <si>
    <t>&gt;5000 [cajero] 3455[ automático]</t>
  </si>
  <si>
    <t>calculadora, la</t>
  </si>
  <si>
    <t>calculator</t>
  </si>
  <si>
    <t>caluroso/a</t>
  </si>
  <si>
    <t>calvo/a</t>
  </si>
  <si>
    <t>camarero/a, el/la</t>
  </si>
  <si>
    <t>cantina, la</t>
  </si>
  <si>
    <t>canteen</t>
  </si>
  <si>
    <t>caravana, la</t>
  </si>
  <si>
    <t>caravan</t>
  </si>
  <si>
    <t>carné, el</t>
  </si>
  <si>
    <t>book of tickets</t>
  </si>
  <si>
    <t>carnicero/a, el/la</t>
  </si>
  <si>
    <t>castaño/a</t>
  </si>
  <si>
    <t>centro* de ocio*, el</t>
  </si>
  <si>
    <t>leisure centre</t>
  </si>
  <si>
    <t>316 [centro] 2 [de] &gt;5000 [ocio]</t>
  </si>
  <si>
    <t xml:space="preserve">cepillo de dientes*, el </t>
  </si>
  <si>
    <t>toothbrush</t>
  </si>
  <si>
    <t xml:space="preserve"> &gt;5000 [cepillo] 2 [de]1365 [diente]</t>
  </si>
  <si>
    <t>cepillar(se) (los dientes*, el cabello)</t>
  </si>
  <si>
    <t>to brush (teeth, hair)</t>
  </si>
  <si>
    <t>chat, el</t>
  </si>
  <si>
    <t>chat</t>
  </si>
  <si>
    <t>cliquear</t>
  </si>
  <si>
    <t>ciclomotor, el</t>
  </si>
  <si>
    <t>moped</t>
  </si>
  <si>
    <t>cocinero/a, el/la</t>
  </si>
  <si>
    <t>colisión, la</t>
  </si>
  <si>
    <t>crash, colision</t>
  </si>
  <si>
    <t>compartimiento, el</t>
  </si>
  <si>
    <t>compartment</t>
  </si>
  <si>
    <t>comprensivo/a</t>
  </si>
  <si>
    <t>conserje, el</t>
  </si>
  <si>
    <t>caretaker, janitor</t>
  </si>
  <si>
    <t>to contact</t>
  </si>
  <si>
    <t>contestador* automático*, el</t>
  </si>
  <si>
    <t>answerphone</t>
  </si>
  <si>
    <t xml:space="preserve">&gt; 5000 [contestador] 3455 [automático] </t>
  </si>
  <si>
    <t>contestación, la</t>
  </si>
  <si>
    <t>costura, la</t>
  </si>
  <si>
    <t>sewing</t>
  </si>
  <si>
    <t>dentista, el/la</t>
  </si>
  <si>
    <t>dentist</t>
  </si>
  <si>
    <t>desempleado/a</t>
  </si>
  <si>
    <t>descolgar</t>
  </si>
  <si>
    <t>to lift the receiver</t>
  </si>
  <si>
    <t>desventaja*, la</t>
  </si>
  <si>
    <t>desvío, el</t>
  </si>
  <si>
    <t>detour</t>
  </si>
  <si>
    <t>detestar</t>
  </si>
  <si>
    <t>discoteca, la</t>
  </si>
  <si>
    <t xml:space="preserve">disco </t>
  </si>
  <si>
    <t>diseñador(a), el/la</t>
  </si>
  <si>
    <t>designer</t>
  </si>
  <si>
    <t>droguería, la</t>
  </si>
  <si>
    <t>household goods shop</t>
  </si>
  <si>
    <t>ejercitar</t>
  </si>
  <si>
    <t>to exercise</t>
  </si>
  <si>
    <t>enfadarse</t>
  </si>
  <si>
    <t>to get angry</t>
  </si>
  <si>
    <t>equitación, la (hacer)</t>
  </si>
  <si>
    <t>escalar montañas</t>
  </si>
  <si>
    <t>to climb mountains</t>
  </si>
  <si>
    <t>&gt;5000 [escalar] 1464 [montaña]</t>
  </si>
  <si>
    <t>escaparate, el</t>
  </si>
  <si>
    <t>esquí*, el</t>
  </si>
  <si>
    <t>esquí* acuático, el</t>
  </si>
  <si>
    <t>waterskiing</t>
  </si>
  <si>
    <t>&gt;5000 [esquí] &gt;5000 acuático</t>
  </si>
  <si>
    <t>estar* resfriado</t>
  </si>
  <si>
    <t>to have a cold</t>
  </si>
  <si>
    <t>21[estar] &gt;5000 [resfriado]</t>
  </si>
  <si>
    <t>farmacéutico/a, el/la</t>
  </si>
  <si>
    <t>pharmacist</t>
  </si>
  <si>
    <t>ferry, el</t>
  </si>
  <si>
    <t>ferry</t>
  </si>
  <si>
    <t>fisicoculturismo, el</t>
  </si>
  <si>
    <t>body building</t>
  </si>
  <si>
    <t>flojo/a</t>
  </si>
  <si>
    <t>weak, bad at</t>
  </si>
  <si>
    <t>fontanero/a, el/la</t>
  </si>
  <si>
    <t>plumber</t>
  </si>
  <si>
    <t>formulario*, el</t>
  </si>
  <si>
    <t>form</t>
  </si>
  <si>
    <t>fregar (los platos)</t>
  </si>
  <si>
    <t>to do the washing up</t>
  </si>
  <si>
    <t>&gt;5000 los  1808 [plato]</t>
  </si>
  <si>
    <t>frutería, la</t>
  </si>
  <si>
    <t>fruit shop</t>
  </si>
  <si>
    <t>garaje, el</t>
  </si>
  <si>
    <t>garage</t>
  </si>
  <si>
    <t>gasoil, el</t>
  </si>
  <si>
    <t>diesel</t>
  </si>
  <si>
    <t>gasolinera, la</t>
  </si>
  <si>
    <t>petrol station</t>
  </si>
  <si>
    <t>glorieta, la</t>
  </si>
  <si>
    <t>roundabout</t>
  </si>
  <si>
    <t>granja*, la</t>
  </si>
  <si>
    <t>trabajador(a)* de granja, el/la</t>
  </si>
  <si>
    <t>924 [trabajador] &gt;5000 [granja]</t>
  </si>
  <si>
    <t>stepbrother/ half brother</t>
  </si>
  <si>
    <t>hipermercado, el</t>
  </si>
  <si>
    <t>hypermarket</t>
  </si>
  <si>
    <t>honrado/a</t>
  </si>
  <si>
    <t>impresora, la</t>
  </si>
  <si>
    <t>printer</t>
  </si>
  <si>
    <t>información* y reclamaciones</t>
  </si>
  <si>
    <t>customer service</t>
  </si>
  <si>
    <t>326 [información y &gt;5000 [reclamaciones]</t>
  </si>
  <si>
    <t>jamón, el</t>
  </si>
  <si>
    <t>ham</t>
  </si>
  <si>
    <t>litera, la</t>
  </si>
  <si>
    <t>bunk bed</t>
  </si>
  <si>
    <t>llamada* telefónica*</t>
  </si>
  <si>
    <t>phone call</t>
  </si>
  <si>
    <t>1324[ llamada] &gt;5000 [telefónico]</t>
  </si>
  <si>
    <t>lluvioso/a</t>
  </si>
  <si>
    <t>rainy</t>
  </si>
  <si>
    <t>lunes* de Pascua*</t>
  </si>
  <si>
    <t>Easter Monday</t>
  </si>
  <si>
    <t>1370 [lunes] 2[de]&gt;5000 [Pascua]</t>
  </si>
  <si>
    <t>matemáticas, las</t>
  </si>
  <si>
    <t>maths</t>
  </si>
  <si>
    <t>mercadotecnia, la</t>
  </si>
  <si>
    <t>marketing</t>
  </si>
  <si>
    <t>monopatinaje, el</t>
  </si>
  <si>
    <t>skateboarding</t>
  </si>
  <si>
    <t>monopatinar</t>
  </si>
  <si>
    <t>to skateboard</t>
  </si>
  <si>
    <t>nevar*</t>
  </si>
  <si>
    <t>nieva*</t>
  </si>
  <si>
    <t>it's snowing</t>
  </si>
  <si>
    <t>&gt;5000 [nevar]</t>
  </si>
  <si>
    <t>está nevando*</t>
  </si>
  <si>
    <t>21 [estar]&gt;5000 [nevar]</t>
  </si>
  <si>
    <t>está* nublado</t>
  </si>
  <si>
    <t>it's cloudy</t>
  </si>
  <si>
    <t>21 [estar]&gt;5000 [nublado]</t>
  </si>
  <si>
    <t>ocio*, el</t>
  </si>
  <si>
    <t>odontólogo/a, el/la</t>
  </si>
  <si>
    <t>orientador/a, el/la</t>
  </si>
  <si>
    <t>career adviser</t>
  </si>
  <si>
    <t>panadero/a, el</t>
  </si>
  <si>
    <t>parada* de autobús, la</t>
  </si>
  <si>
    <t>bus stop</t>
  </si>
  <si>
    <t>&gt;5000 [parada] 2[de] 3709 [autobús]</t>
  </si>
  <si>
    <t>pasar* la aspiradora</t>
  </si>
  <si>
    <t>to do the vacuum cleaning</t>
  </si>
  <si>
    <t>68 [pasar] [61]la [&gt;5000] aspiradora</t>
  </si>
  <si>
    <t>Pascua*, la</t>
  </si>
  <si>
    <t>paso de peatones*, el</t>
  </si>
  <si>
    <t>pedestrian crossing</t>
  </si>
  <si>
    <t>68[ pasar] 2[de] &gt;5000 [peatón]</t>
  </si>
  <si>
    <t>pastelero/a, el/la</t>
  </si>
  <si>
    <t>patinaje*, el</t>
  </si>
  <si>
    <t>patinaje* en línea*, el</t>
  </si>
  <si>
    <t>roller blading</t>
  </si>
  <si>
    <t>&gt;5000 [patinaje] 2 [en] 476 [línea]</t>
  </si>
  <si>
    <t>patinar* sobre* ruedas</t>
  </si>
  <si>
    <t>roller skating</t>
  </si>
  <si>
    <t>&gt;5000 [patinar]62 [sobre]1875 [ruedas]</t>
  </si>
  <si>
    <t>patinar*</t>
  </si>
  <si>
    <t>peatón*, el</t>
  </si>
  <si>
    <t>pedestrian</t>
  </si>
  <si>
    <t>pegamento, el</t>
  </si>
  <si>
    <t>perezoso/a</t>
  </si>
  <si>
    <t>pieza de recambio, la</t>
  </si>
  <si>
    <t>replacement part</t>
  </si>
  <si>
    <t>745 [pieza] 2[de] &gt;5000 [recambio]</t>
  </si>
  <si>
    <t>pintoresco/a</t>
  </si>
  <si>
    <t>picturesque</t>
  </si>
  <si>
    <t>pizarra, la</t>
  </si>
  <si>
    <t>planchar</t>
  </si>
  <si>
    <t>to iron</t>
  </si>
  <si>
    <t>pluma estilográfica, la</t>
  </si>
  <si>
    <t>fountain pen</t>
  </si>
  <si>
    <t>2605 [pluma] &gt;5000 [estilogrtáfica]</t>
  </si>
  <si>
    <t>polución, la</t>
  </si>
  <si>
    <t>pollution</t>
  </si>
  <si>
    <t>postal*, la</t>
  </si>
  <si>
    <t>póster,el</t>
  </si>
  <si>
    <t>pre-escolar*</t>
  </si>
  <si>
    <t>kindergarten</t>
  </si>
  <si>
    <t>programador/a, el/la</t>
  </si>
  <si>
    <t>programmer</t>
  </si>
  <si>
    <t>pronóstico meteorológico*, el</t>
  </si>
  <si>
    <t>&gt;5000 [pronóstico] &gt;5000 [meteorológico</t>
  </si>
  <si>
    <t>proyector, el</t>
  </si>
  <si>
    <t>projector</t>
  </si>
  <si>
    <t>pupitre, el</t>
  </si>
  <si>
    <t>recepcionista,el/la</t>
  </si>
  <si>
    <t>recepcionist</t>
  </si>
  <si>
    <t>recreo*, el</t>
  </si>
  <si>
    <t>recursos naturales, los</t>
  </si>
  <si>
    <t>natural resources</t>
  </si>
  <si>
    <t>520 [natural] &gt;5000 [recurso]</t>
  </si>
  <si>
    <t>revisor, el</t>
  </si>
  <si>
    <t>ticket inspector</t>
  </si>
  <si>
    <t>rizado/a</t>
  </si>
  <si>
    <t>rotulador, el</t>
  </si>
  <si>
    <t>felt pen</t>
  </si>
  <si>
    <t>ruidoso/a</t>
  </si>
  <si>
    <t>sastrería, la</t>
  </si>
  <si>
    <t>tailoring</t>
  </si>
  <si>
    <t>seta, la</t>
  </si>
  <si>
    <t>mushroom</t>
  </si>
  <si>
    <t>sociología, la</t>
  </si>
  <si>
    <t>sociology</t>
  </si>
  <si>
    <t>soleado/a</t>
  </si>
  <si>
    <t>sunny</t>
  </si>
  <si>
    <t>suplemento, el</t>
  </si>
  <si>
    <t>supplement</t>
  </si>
  <si>
    <t>tarjeta* posta*l, la</t>
  </si>
  <si>
    <t>1958 [tarjeta] &gt;5000 [postal]</t>
  </si>
  <si>
    <t>tecla, la</t>
  </si>
  <si>
    <t>telefonear</t>
  </si>
  <si>
    <t>tienda* de comestibles*, la</t>
  </si>
  <si>
    <t>tintorería, la</t>
  </si>
  <si>
    <t>dry cleaner's</t>
  </si>
  <si>
    <t>tormentoso/a</t>
  </si>
  <si>
    <t>omelette/ tortilla</t>
  </si>
  <si>
    <t>travieso/a</t>
  </si>
  <si>
    <t>trimestre*, el</t>
  </si>
  <si>
    <t>vacaciones* de mitad *de trimestre*, las</t>
  </si>
  <si>
    <t>half term</t>
  </si>
  <si>
    <t>2641 [vacaciones] 2[de] 834 [mitad] 2[de] &gt;5000 [trimestre]</t>
  </si>
  <si>
    <t>trueno*, el</t>
  </si>
  <si>
    <t>there is thunder</t>
  </si>
  <si>
    <t xml:space="preserve"> 13 [haber] &gt;5000 [trueno]</t>
  </si>
  <si>
    <t>sacapuntas, el</t>
  </si>
  <si>
    <t>pencil sharpener</t>
  </si>
  <si>
    <t>suburbio, el</t>
  </si>
  <si>
    <t>suburb</t>
  </si>
  <si>
    <t>vagón, el</t>
  </si>
  <si>
    <t>carriage (train)</t>
  </si>
  <si>
    <t>voluntariamente</t>
  </si>
  <si>
    <t>voluntarily</t>
  </si>
  <si>
    <t>zona* peatonal, la</t>
  </si>
  <si>
    <t>359 [zona] &gt;5000 [peatonal]</t>
  </si>
  <si>
    <t>zona* residencial, la</t>
  </si>
  <si>
    <t>residential zone, suburb</t>
  </si>
  <si>
    <t>359 [zona] &gt;5000 [residencial]</t>
  </si>
  <si>
    <t>zumo* , el</t>
  </si>
  <si>
    <t xml:space="preserve"> juice</t>
  </si>
  <si>
    <t>zumo* (de fruta*), el</t>
  </si>
  <si>
    <t>web*, la</t>
  </si>
  <si>
    <t>webcam, la</t>
  </si>
  <si>
    <t>webcam</t>
  </si>
  <si>
    <t>cámara web*, la</t>
  </si>
  <si>
    <t>noveno/a</t>
  </si>
  <si>
    <t>octavo/a</t>
  </si>
  <si>
    <t>séptimo/a</t>
  </si>
  <si>
    <t>adjunto/a*</t>
  </si>
  <si>
    <t>attached</t>
  </si>
  <si>
    <t>&gt;5000 [adjuntar]</t>
  </si>
  <si>
    <t>agua* salada, el</t>
  </si>
  <si>
    <t>salt water</t>
  </si>
  <si>
    <t>204 [agua] &gt;5000 [salada]</t>
  </si>
  <si>
    <t>asqueroso/a</t>
  </si>
  <si>
    <t>atropellar</t>
  </si>
  <si>
    <t>to run over</t>
  </si>
  <si>
    <t>auriculares, los</t>
  </si>
  <si>
    <t>earphones, headphones</t>
  </si>
  <si>
    <t>azafata/o, la/el</t>
  </si>
  <si>
    <t>flight attendant, air hostess, air steward</t>
  </si>
  <si>
    <t>calentamiento global*, el</t>
  </si>
  <si>
    <t>cartucho de tinta, el</t>
  </si>
  <si>
    <t>ink cartridge</t>
  </si>
  <si>
    <t>&gt;5000 [cartucho] 2[de] 3690 [tinta]</t>
  </si>
  <si>
    <t>celoso/a</t>
  </si>
  <si>
    <t>centro* turístico costero, el</t>
  </si>
  <si>
    <t>seaside resort</t>
  </si>
  <si>
    <t xml:space="preserve">316 [centro] 3022 [turístico] &gt;5000 [costero] </t>
  </si>
  <si>
    <t>convertir en abono</t>
  </si>
  <si>
    <t>to make compost</t>
  </si>
  <si>
    <t>261 [convertir] en &gt;5000 [abono]</t>
  </si>
  <si>
    <t>correo* web*, el</t>
  </si>
  <si>
    <t>webmail</t>
  </si>
  <si>
    <t>1638 [correo] &gt;5000 [web]</t>
  </si>
  <si>
    <t>deletrear</t>
  </si>
  <si>
    <t>to spell</t>
  </si>
  <si>
    <t>desafortunado/a</t>
  </si>
  <si>
    <t>unfortunate, needy</t>
  </si>
  <si>
    <t>despejar (se)</t>
  </si>
  <si>
    <t>to brighten up</t>
  </si>
  <si>
    <t>docencia, la</t>
  </si>
  <si>
    <t>teaching</t>
  </si>
  <si>
    <t xml:space="preserve">ferrertería, la </t>
  </si>
  <si>
    <t>hardware shop</t>
  </si>
  <si>
    <t>gemelos*, los</t>
  </si>
  <si>
    <t>twins</t>
  </si>
  <si>
    <t>gemelos* idénticos, los</t>
  </si>
  <si>
    <t>identical twins</t>
  </si>
  <si>
    <t>&gt; 5000 [gemelo] 3761 [idéntico}</t>
  </si>
  <si>
    <t>granizo, el</t>
  </si>
  <si>
    <t>hail</t>
  </si>
  <si>
    <t>granizar</t>
  </si>
  <si>
    <t>to hail</t>
  </si>
  <si>
    <t>granjero/a, el/la</t>
  </si>
  <si>
    <t>hace* un* frío* que pela</t>
  </si>
  <si>
    <t>26 [hacer] un 1020 [frío] que &gt;5000 [pelar]</t>
  </si>
  <si>
    <t>hacer* trasbordo</t>
  </si>
  <si>
    <t>hay* neblina</t>
  </si>
  <si>
    <t>it's foggy, it's misty</t>
  </si>
  <si>
    <t>13 [haber]&gt;5000 [neblina]</t>
  </si>
  <si>
    <t>hospedar</t>
  </si>
  <si>
    <t>to accommodate</t>
  </si>
  <si>
    <t>hospitalidad, la</t>
  </si>
  <si>
    <t>hospitality</t>
  </si>
  <si>
    <t>inscribir (se)</t>
  </si>
  <si>
    <t>internado, el</t>
  </si>
  <si>
    <t>boarding school, internship</t>
  </si>
  <si>
    <t>licenciatura, la</t>
  </si>
  <si>
    <t>degree (university)</t>
  </si>
  <si>
    <t>hacer* novillos</t>
  </si>
  <si>
    <t>to skive/skip lessons</t>
  </si>
  <si>
    <t>26 [hacer] &gt;5000 [novillos]</t>
  </si>
  <si>
    <t>optativo/a</t>
  </si>
  <si>
    <t>pantalla* táctil, la</t>
  </si>
  <si>
    <t>touch screen</t>
  </si>
  <si>
    <t>1852 [pantalla] &gt;5000 [táctil]</t>
  </si>
  <si>
    <t>parque* zoológico, el</t>
  </si>
  <si>
    <t>zoo</t>
  </si>
  <si>
    <t>1354 [parque] &gt;5000 [zoológico]</t>
  </si>
  <si>
    <t>peaje, el</t>
  </si>
  <si>
    <t>toll</t>
  </si>
  <si>
    <t>principiante, el</t>
  </si>
  <si>
    <t>procesador de texto*, el</t>
  </si>
  <si>
    <t>word processing</t>
  </si>
  <si>
    <t>&gt;5000 [procesador] 2[de] 847 [texto]</t>
  </si>
  <si>
    <t>prohibido* aparcar</t>
  </si>
  <si>
    <t>no parking</t>
  </si>
  <si>
    <t>1641 [prohibido] &gt;5000 [aparcar]</t>
  </si>
  <si>
    <t>pronunciación, la</t>
  </si>
  <si>
    <t>pronunciation</t>
  </si>
  <si>
    <t>queso de cabra, el</t>
  </si>
  <si>
    <t>goat cheese</t>
  </si>
  <si>
    <t xml:space="preserve"> 1[ el] 3187[ queso] 2[de]&gt;5000 [cabra]</t>
  </si>
  <si>
    <t>rellenar* (la solicitud)</t>
  </si>
  <si>
    <t>to fill in/ fill out (a form)</t>
  </si>
  <si>
    <t>rellenar* un formulario*</t>
  </si>
  <si>
    <t>&gt;5000 [rellenar] un &gt;5000 [formulario]</t>
  </si>
  <si>
    <t>sabroso/a</t>
  </si>
  <si>
    <t>salida* de autopista*, la</t>
  </si>
  <si>
    <t>motorway junction</t>
  </si>
  <si>
    <t>1143 [salida]2[de]  &gt;5000 [autopista]</t>
  </si>
  <si>
    <t>supervisor/a</t>
  </si>
  <si>
    <t>supervisor</t>
  </si>
  <si>
    <t>telespectador, el</t>
  </si>
  <si>
    <t>viewer</t>
  </si>
  <si>
    <t>titulado/a</t>
  </si>
  <si>
    <t>qualified</t>
  </si>
  <si>
    <t>vacaciones* de esquí*, las</t>
  </si>
  <si>
    <t>skiing holiday</t>
  </si>
  <si>
    <t>2641 [vacaciones 2 [de] &gt;5000 [esquí]</t>
  </si>
  <si>
    <t>vacante, la</t>
  </si>
  <si>
    <t>vacancy</t>
  </si>
  <si>
    <t>vehículo de gran tonelaje, el</t>
  </si>
  <si>
    <t>heavy goods vehicle</t>
  </si>
  <si>
    <t>1288 [vehículo] 2[de] gran &gt;5000 [tonelaje]</t>
  </si>
  <si>
    <t>zoo, el</t>
  </si>
  <si>
    <t xml:space="preserve"> mecanografiar</t>
  </si>
  <si>
    <t xml:space="preserve"> Sudamérica</t>
  </si>
  <si>
    <t>(el) Océano Atlántico</t>
  </si>
  <si>
    <t>Atlantic Ocean</t>
  </si>
  <si>
    <t>2608 [océano] &gt;5000 [Atlántico]</t>
  </si>
  <si>
    <t>(los) Pirineos</t>
  </si>
  <si>
    <t>the Pyrenees</t>
  </si>
  <si>
    <t>(un* filete*) a punto*</t>
  </si>
  <si>
    <t>medium (steak)</t>
  </si>
  <si>
    <t>&gt;5000 [filete] 8 [a] 189 [punto]</t>
  </si>
  <si>
    <t>abuelita, la</t>
  </si>
  <si>
    <t>granny</t>
  </si>
  <si>
    <t>abuelos, los</t>
  </si>
  <si>
    <t>grandparents</t>
  </si>
  <si>
    <t>acosar</t>
  </si>
  <si>
    <t>to pick on, to harras, to bully</t>
  </si>
  <si>
    <t>adoptado/a</t>
  </si>
  <si>
    <t>adopted</t>
  </si>
  <si>
    <t>afeitar(se)</t>
  </si>
  <si>
    <t>to shave</t>
  </si>
  <si>
    <t>África</t>
  </si>
  <si>
    <t>Africa</t>
  </si>
  <si>
    <t>ahumado/a</t>
  </si>
  <si>
    <t>smoked</t>
  </si>
  <si>
    <t>albaricoque</t>
  </si>
  <si>
    <t>apricot</t>
  </si>
  <si>
    <t>albóndiga, la</t>
  </si>
  <si>
    <t>meatball</t>
  </si>
  <si>
    <t>alcachofa, la</t>
  </si>
  <si>
    <t>artichoke</t>
  </si>
  <si>
    <t>aliño para ensalada*, el</t>
  </si>
  <si>
    <t>salad dressing</t>
  </si>
  <si>
    <t>&gt;5000 [aliño16 [para] &gt;5000 [ensalada]</t>
  </si>
  <si>
    <t>alubia, la</t>
  </si>
  <si>
    <t>bean</t>
  </si>
  <si>
    <t>América * Latina</t>
  </si>
  <si>
    <t>Latin America</t>
  </si>
  <si>
    <t xml:space="preserve">&gt;5000 [América] 1792[Latina] </t>
  </si>
  <si>
    <t>América* del Norte*</t>
  </si>
  <si>
    <t>North America</t>
  </si>
  <si>
    <t>&gt;5000 [América]  del 624 [Norte]</t>
  </si>
  <si>
    <t>América* del Sur*</t>
  </si>
  <si>
    <t>South America</t>
  </si>
  <si>
    <t>&gt;5000 [América]  del 661 [Sur]</t>
  </si>
  <si>
    <t>amueblado/a</t>
  </si>
  <si>
    <t>furnished</t>
  </si>
  <si>
    <t>Andalucía</t>
  </si>
  <si>
    <t xml:space="preserve"> Andalusia</t>
  </si>
  <si>
    <t>anteayer</t>
  </si>
  <si>
    <t>the day before yesterday</t>
  </si>
  <si>
    <t>anticuado/a</t>
  </si>
  <si>
    <t>old fashioned</t>
  </si>
  <si>
    <t>apetito, el</t>
  </si>
  <si>
    <t>apetitoso/a</t>
  </si>
  <si>
    <t>appetizing</t>
  </si>
  <si>
    <t>Aragón</t>
  </si>
  <si>
    <t>Aragon</t>
  </si>
  <si>
    <t>Argentina</t>
  </si>
  <si>
    <t>artes* marciales, las</t>
  </si>
  <si>
    <t>martial arts</t>
  </si>
  <si>
    <t>208 [arte] &gt;5000 [marcial]</t>
  </si>
  <si>
    <t>Asia</t>
  </si>
  <si>
    <t>ático, el</t>
  </si>
  <si>
    <t>attic</t>
  </si>
  <si>
    <t>atletismo, el</t>
  </si>
  <si>
    <t>athletics</t>
  </si>
  <si>
    <t>auricular*, el</t>
  </si>
  <si>
    <t>receiver</t>
  </si>
  <si>
    <t>auriculares*, los</t>
  </si>
  <si>
    <t>earphones</t>
  </si>
  <si>
    <t>Australia</t>
  </si>
  <si>
    <t>Austria</t>
  </si>
  <si>
    <t>austriaco/a</t>
  </si>
  <si>
    <t>Austrian</t>
  </si>
  <si>
    <t>autoritario/a</t>
  </si>
  <si>
    <t>bossy</t>
  </si>
  <si>
    <t>autoservicio</t>
  </si>
  <si>
    <t>sel-service</t>
  </si>
  <si>
    <t>AVE</t>
  </si>
  <si>
    <t>high speed train</t>
  </si>
  <si>
    <t>aventurero/a</t>
  </si>
  <si>
    <t>adventurous</t>
  </si>
  <si>
    <t>bádmington, el</t>
  </si>
  <si>
    <t>badmington</t>
  </si>
  <si>
    <t>balónmano, el</t>
  </si>
  <si>
    <t>handball</t>
  </si>
  <si>
    <t>barbudo</t>
  </si>
  <si>
    <t>bearded</t>
  </si>
  <si>
    <t>bata, la</t>
  </si>
  <si>
    <t>dressing gown</t>
  </si>
  <si>
    <t>belga</t>
  </si>
  <si>
    <t>Belgian</t>
  </si>
  <si>
    <t>Bélgica</t>
  </si>
  <si>
    <t>Belgium</t>
  </si>
  <si>
    <t>bien* cocido/a</t>
  </si>
  <si>
    <t>78 [bien] &gt;5000 [cocido]</t>
  </si>
  <si>
    <t>boxeo, el</t>
  </si>
  <si>
    <t>boxing</t>
  </si>
  <si>
    <t>bragas, las</t>
  </si>
  <si>
    <t>pants, briefs</t>
  </si>
  <si>
    <t>brazalete, el</t>
  </si>
  <si>
    <t>bracelet</t>
  </si>
  <si>
    <t>Brazil</t>
  </si>
  <si>
    <t>Brasil</t>
  </si>
  <si>
    <t>bricolaje, el</t>
  </si>
  <si>
    <t>DIY (do it yourself)</t>
  </si>
  <si>
    <t>brocheta</t>
  </si>
  <si>
    <t>kebab</t>
  </si>
  <si>
    <t>buscado/a</t>
  </si>
  <si>
    <t>sought after</t>
  </si>
  <si>
    <t>cacao, el</t>
  </si>
  <si>
    <t>cocoa</t>
  </si>
  <si>
    <t>cafetera, la</t>
  </si>
  <si>
    <t>pot (of coffee)</t>
  </si>
  <si>
    <t>calcetín, el</t>
  </si>
  <si>
    <t>sock</t>
  </si>
  <si>
    <t>calzoncillos, los</t>
  </si>
  <si>
    <t>boxer shorts</t>
  </si>
  <si>
    <t>carne* fría* cortada* en* lonchas*</t>
  </si>
  <si>
    <t>cold slice meat</t>
  </si>
  <si>
    <t>860 [carne] 1020 [frío] 755 [cortar] en &gt;5000 [loncha]</t>
  </si>
  <si>
    <t>Castilla</t>
  </si>
  <si>
    <t>Castile</t>
  </si>
  <si>
    <t>Cataluña</t>
  </si>
  <si>
    <t>Catalonia</t>
  </si>
  <si>
    <t>celebridad, la</t>
  </si>
  <si>
    <t>celebrity</t>
  </si>
  <si>
    <t>cereales, los</t>
  </si>
  <si>
    <t>cereals</t>
  </si>
  <si>
    <t>cereza, la</t>
  </si>
  <si>
    <t>cherry</t>
  </si>
  <si>
    <t>CES (Colegio de Enseñanza Secundaria)</t>
  </si>
  <si>
    <t>secondary school</t>
  </si>
  <si>
    <t>champán, el</t>
  </si>
  <si>
    <t>champagne</t>
  </si>
  <si>
    <t>chándal, el</t>
  </si>
  <si>
    <t>chatear</t>
  </si>
  <si>
    <t>to chat (online)</t>
  </si>
  <si>
    <t>ciclismo, el</t>
  </si>
  <si>
    <t>cycling</t>
  </si>
  <si>
    <t>ciruela, la</t>
  </si>
  <si>
    <t>plum</t>
  </si>
  <si>
    <t xml:space="preserve">clarinete, el </t>
  </si>
  <si>
    <t>clarinet</t>
  </si>
  <si>
    <t>cobaya, la (conejillo de Indias)</t>
  </si>
  <si>
    <t>guinea pig</t>
  </si>
  <si>
    <t>cocido</t>
  </si>
  <si>
    <t>coleccionar</t>
  </si>
  <si>
    <t>to collect</t>
  </si>
  <si>
    <t>coles de Bruselas, las</t>
  </si>
  <si>
    <t>brussel sprouts</t>
  </si>
  <si>
    <t>coliflor, la</t>
  </si>
  <si>
    <t>cauliflower</t>
  </si>
  <si>
    <t>comida* precocinada/ preparada</t>
  </si>
  <si>
    <t>prepared food, ready meal</t>
  </si>
  <si>
    <t>905 [comida] &gt;5000 [precocinada]</t>
  </si>
  <si>
    <t>Cuaresma, la</t>
  </si>
  <si>
    <t>Lent</t>
  </si>
  <si>
    <t>cuatrocientos/as</t>
  </si>
  <si>
    <t>cucharadita, la</t>
  </si>
  <si>
    <t>teaspoon</t>
  </si>
  <si>
    <t>cucharita, la</t>
  </si>
  <si>
    <t>cuento de espías, el</t>
  </si>
  <si>
    <t>spy story</t>
  </si>
  <si>
    <t>4969 [cuento] 2[de] &gt;5000 [espías]</t>
  </si>
  <si>
    <t>culebrón, el</t>
  </si>
  <si>
    <t>danés/a</t>
  </si>
  <si>
    <t>Danish</t>
  </si>
  <si>
    <t>de* lunares</t>
  </si>
  <si>
    <t>spotted</t>
  </si>
  <si>
    <t>2 [de] &gt;5000 [lunares]</t>
  </si>
  <si>
    <t>depende</t>
  </si>
  <si>
    <t>it depends</t>
  </si>
  <si>
    <t>deprimido/a</t>
  </si>
  <si>
    <t>depressed</t>
  </si>
  <si>
    <t>desafortunadamente</t>
  </si>
  <si>
    <t>desordenado/a</t>
  </si>
  <si>
    <t>untidy</t>
  </si>
  <si>
    <t>desván, el</t>
  </si>
  <si>
    <t>loft</t>
  </si>
  <si>
    <t>Dinamarca</t>
  </si>
  <si>
    <t>Denmark</t>
  </si>
  <si>
    <t>DNI (documento nacional de identidad)</t>
  </si>
  <si>
    <t>ecuatoriano/a</t>
  </si>
  <si>
    <t>Ecuadorian</t>
  </si>
  <si>
    <t>enfadado/a</t>
  </si>
  <si>
    <t>angry</t>
  </si>
  <si>
    <t>engreído/a</t>
  </si>
  <si>
    <t>conceited</t>
  </si>
  <si>
    <t>ensalada*, la</t>
  </si>
  <si>
    <t>salad</t>
  </si>
  <si>
    <t>Epifanía, la</t>
  </si>
  <si>
    <t>6th January</t>
  </si>
  <si>
    <t>escalada, la</t>
  </si>
  <si>
    <t>climbing</t>
  </si>
  <si>
    <t>esgrima, el</t>
  </si>
  <si>
    <t>fencing</t>
  </si>
  <si>
    <t>ESO (Educación Secundaria Obligatoria)</t>
  </si>
  <si>
    <t>secondary education</t>
  </si>
  <si>
    <t>espaguettis, los</t>
  </si>
  <si>
    <t>spaguetti</t>
  </si>
  <si>
    <t xml:space="preserve">espinaca,la </t>
  </si>
  <si>
    <t>spinach</t>
  </si>
  <si>
    <t>fanático/a de</t>
  </si>
  <si>
    <t>fan, fanatical</t>
  </si>
  <si>
    <t>&gt;5000 [fanático] 2[de]</t>
  </si>
  <si>
    <t>fideos, los</t>
  </si>
  <si>
    <t>noodles</t>
  </si>
  <si>
    <t>flauta* dulce*, la</t>
  </si>
  <si>
    <t>recorder</t>
  </si>
  <si>
    <t>&gt;5000 [flauta] 1860 [dulce]</t>
  </si>
  <si>
    <t>flauta, la</t>
  </si>
  <si>
    <t>flute</t>
  </si>
  <si>
    <t>frambuesa, la</t>
  </si>
  <si>
    <t>raspberry</t>
  </si>
  <si>
    <t>Galicia</t>
  </si>
  <si>
    <t>ganso, el</t>
  </si>
  <si>
    <t>goose</t>
  </si>
  <si>
    <t>gramo, el</t>
  </si>
  <si>
    <t>gram</t>
  </si>
  <si>
    <t>hacer* de* canguro</t>
  </si>
  <si>
    <t>to babysit</t>
  </si>
  <si>
    <t>26 [hacer] 2[de] &gt;5000 [canguro]</t>
  </si>
  <si>
    <t>hamburguesa, la</t>
  </si>
  <si>
    <t>hamburguer</t>
  </si>
  <si>
    <t>hámster, el</t>
  </si>
  <si>
    <t>hamster</t>
  </si>
  <si>
    <t>hermanastra, la</t>
  </si>
  <si>
    <t>step-sister, half sister</t>
  </si>
  <si>
    <t>hockey, el</t>
  </si>
  <si>
    <t>hockey</t>
  </si>
  <si>
    <t>Holanda</t>
  </si>
  <si>
    <t>Holland</t>
  </si>
  <si>
    <t>holgado/a</t>
  </si>
  <si>
    <t>hypermercado, el</t>
  </si>
  <si>
    <t>inaguantable</t>
  </si>
  <si>
    <t>India</t>
  </si>
  <si>
    <t>intimidar</t>
  </si>
  <si>
    <t>to intimidate, pick on, to harras, to bully</t>
  </si>
  <si>
    <t>irritante</t>
  </si>
  <si>
    <t>annoying</t>
  </si>
  <si>
    <t>jersey, el</t>
  </si>
  <si>
    <t>jumper</t>
  </si>
  <si>
    <t>judo, el</t>
  </si>
  <si>
    <t xml:space="preserve"> judo</t>
  </si>
  <si>
    <t>karate, el</t>
  </si>
  <si>
    <t xml:space="preserve"> karate</t>
  </si>
  <si>
    <t>La Rioja</t>
  </si>
  <si>
    <t>Rioja</t>
  </si>
  <si>
    <t>Latinoamérica</t>
  </si>
  <si>
    <t>leal</t>
  </si>
  <si>
    <t>leche* (semi) desnatada</t>
  </si>
  <si>
    <t>(semi) skimmed milk</t>
  </si>
  <si>
    <t>1397 [leche] &gt;5000 [semi] &gt;5000 [desnatada]</t>
  </si>
  <si>
    <t>leotardo,el</t>
  </si>
  <si>
    <t>leggins</t>
  </si>
  <si>
    <t>limonada, la</t>
  </si>
  <si>
    <t>limonada</t>
  </si>
  <si>
    <t>lino, el</t>
  </si>
  <si>
    <t xml:space="preserve">mantel, el </t>
  </si>
  <si>
    <t>table cloth</t>
  </si>
  <si>
    <t>maquillar(se)</t>
  </si>
  <si>
    <t>Mar* Cantábrico</t>
  </si>
  <si>
    <t>Cantabrian Sea</t>
  </si>
  <si>
    <t>480 [mar] &gt;5000 [Cantábrico]</t>
  </si>
  <si>
    <t>margarina, la</t>
  </si>
  <si>
    <t>margarine</t>
  </si>
  <si>
    <t>marrón</t>
  </si>
  <si>
    <t>mascota, la</t>
  </si>
  <si>
    <t>melón, el</t>
  </si>
  <si>
    <t>melon</t>
  </si>
  <si>
    <t>México</t>
  </si>
  <si>
    <t>Mexico</t>
  </si>
  <si>
    <t>mimado/a</t>
  </si>
  <si>
    <t>spoilt</t>
  </si>
  <si>
    <t>mostaza, la</t>
  </si>
  <si>
    <t>mustard</t>
  </si>
  <si>
    <t>multicultural</t>
  </si>
  <si>
    <t>música* folklórica, la</t>
  </si>
  <si>
    <t>folk music</t>
  </si>
  <si>
    <t>340 [música] &gt;5000 [folklórica]</t>
  </si>
  <si>
    <t>música* pop, la</t>
  </si>
  <si>
    <t>pop music</t>
  </si>
  <si>
    <t>340 [música] &gt;5000 [pop]</t>
  </si>
  <si>
    <t>Norteamérica</t>
  </si>
  <si>
    <t>novecientos/as</t>
  </si>
  <si>
    <t xml:space="preserve">novela* policíaca, la </t>
  </si>
  <si>
    <t>detective, police story</t>
  </si>
  <si>
    <t>735 [novela] &gt;5000 [policíaca]</t>
  </si>
  <si>
    <t>noviazgo, el</t>
  </si>
  <si>
    <t>obediente</t>
  </si>
  <si>
    <t>obedient, well behaved</t>
  </si>
  <si>
    <t>ochocientos/as</t>
  </si>
  <si>
    <t>padres, los</t>
  </si>
  <si>
    <t>parents</t>
  </si>
  <si>
    <t>País* Vasco, el</t>
  </si>
  <si>
    <t>Basque Country</t>
  </si>
  <si>
    <t>109 [país]&gt;5000 [Vasco]</t>
  </si>
  <si>
    <t>Pakistán</t>
  </si>
  <si>
    <t>Pakistan</t>
  </si>
  <si>
    <t>pakistaní</t>
  </si>
  <si>
    <t>Pakistani</t>
  </si>
  <si>
    <t>pandilla,la</t>
  </si>
  <si>
    <t>gang</t>
  </si>
  <si>
    <t>panecillo, el</t>
  </si>
  <si>
    <t>roll (bread)</t>
  </si>
  <si>
    <t>parapente, el</t>
  </si>
  <si>
    <t>paragliding</t>
  </si>
  <si>
    <t>pasatiempo, el</t>
  </si>
  <si>
    <t>pastelitos, los</t>
  </si>
  <si>
    <t>pastries</t>
  </si>
  <si>
    <t>patata* la</t>
  </si>
  <si>
    <t>patatas* fritas* las</t>
  </si>
  <si>
    <t>chips/ chips</t>
  </si>
  <si>
    <t>&gt;5000 [patata] 4795 [frito]</t>
  </si>
  <si>
    <t>paté, el</t>
  </si>
  <si>
    <t>pâté</t>
  </si>
  <si>
    <t>pavo, el</t>
  </si>
  <si>
    <t>turkey</t>
  </si>
  <si>
    <t>pedante</t>
  </si>
  <si>
    <t>pretentious, pedantic</t>
  </si>
  <si>
    <t>peinarse</t>
  </si>
  <si>
    <t>to have one's hair done</t>
  </si>
  <si>
    <t>pensionista, el</t>
  </si>
  <si>
    <t>pensioner</t>
  </si>
  <si>
    <t>pepino, el</t>
  </si>
  <si>
    <t>cucumber</t>
  </si>
  <si>
    <t>perforación, piercing, el</t>
  </si>
  <si>
    <t>piercing</t>
  </si>
  <si>
    <t>Perú</t>
  </si>
  <si>
    <t>Peru</t>
  </si>
  <si>
    <t>pesimista</t>
  </si>
  <si>
    <t>pessimistic</t>
  </si>
  <si>
    <t>petanca, la</t>
  </si>
  <si>
    <t>petanque</t>
  </si>
  <si>
    <t>pijama, la</t>
  </si>
  <si>
    <t>pyjamas</t>
  </si>
  <si>
    <t>pincho, el</t>
  </si>
  <si>
    <t>ping-pong, el</t>
  </si>
  <si>
    <t xml:space="preserve">pistacho, el </t>
  </si>
  <si>
    <t>pistachio</t>
  </si>
  <si>
    <t>pizza, la</t>
  </si>
  <si>
    <t>pizza</t>
  </si>
  <si>
    <t>pizzería, la</t>
  </si>
  <si>
    <t>pizzería, pizza restaurant</t>
  </si>
  <si>
    <t>podrido/a</t>
  </si>
  <si>
    <t>rotten</t>
  </si>
  <si>
    <t>pomelo, el</t>
  </si>
  <si>
    <t>grapefruit</t>
  </si>
  <si>
    <t>posada, la</t>
  </si>
  <si>
    <t>inn</t>
  </si>
  <si>
    <t>prefijo, el</t>
  </si>
  <si>
    <t>area code</t>
  </si>
  <si>
    <t>pretencioso/a</t>
  </si>
  <si>
    <t>pretentious</t>
  </si>
  <si>
    <t>probador, el</t>
  </si>
  <si>
    <t>changing room, fitting room</t>
  </si>
  <si>
    <t>prometido/a</t>
  </si>
  <si>
    <t>enganged</t>
  </si>
  <si>
    <t>puerros, los</t>
  </si>
  <si>
    <t>leeks</t>
  </si>
  <si>
    <t>pulóver, el</t>
  </si>
  <si>
    <t>pulsera, la</t>
  </si>
  <si>
    <t>quincena</t>
  </si>
  <si>
    <t>rábano, el</t>
  </si>
  <si>
    <t>radish</t>
  </si>
  <si>
    <t>racista</t>
  </si>
  <si>
    <t>racist</t>
  </si>
  <si>
    <t>rebanada, la</t>
  </si>
  <si>
    <t>slice</t>
  </si>
  <si>
    <t>reembolsar</t>
  </si>
  <si>
    <t>to refund</t>
  </si>
  <si>
    <t>refrescos, los</t>
  </si>
  <si>
    <t>refreshments</t>
  </si>
  <si>
    <t>remo, el</t>
  </si>
  <si>
    <t>rowing</t>
  </si>
  <si>
    <t>reñir</t>
  </si>
  <si>
    <t>to argue</t>
  </si>
  <si>
    <t>riña, la</t>
  </si>
  <si>
    <t>argument, fight</t>
  </si>
  <si>
    <t>rock, el</t>
  </si>
  <si>
    <t>rock (music)</t>
  </si>
  <si>
    <t>rugby, el</t>
  </si>
  <si>
    <t>rugby</t>
  </si>
  <si>
    <t>Rusia</t>
  </si>
  <si>
    <t>Russia</t>
  </si>
  <si>
    <t>salmón, el</t>
  </si>
  <si>
    <t>salmon</t>
  </si>
  <si>
    <t>salto con* paracaídas</t>
  </si>
  <si>
    <t>parachuting</t>
  </si>
  <si>
    <t>2084 [salto] 14 [con] &gt;5000 [paracaídas]</t>
  </si>
  <si>
    <t>saxofón, el</t>
  </si>
  <si>
    <t>saxophone</t>
  </si>
  <si>
    <t>seiscientos/as</t>
  </si>
  <si>
    <t>sensacional</t>
  </si>
  <si>
    <t>sensational</t>
  </si>
  <si>
    <t>servilleta, la</t>
  </si>
  <si>
    <t>napkin</t>
  </si>
  <si>
    <t>setecientos/as</t>
  </si>
  <si>
    <t>sexista</t>
  </si>
  <si>
    <t>sexist</t>
  </si>
  <si>
    <t>sidra, la</t>
  </si>
  <si>
    <t>cider</t>
  </si>
  <si>
    <t>sobrina, la</t>
  </si>
  <si>
    <t>niece</t>
  </si>
  <si>
    <t>sostén, el</t>
  </si>
  <si>
    <t>bra</t>
  </si>
  <si>
    <t>squash, el</t>
  </si>
  <si>
    <t>squash (sport)</t>
  </si>
  <si>
    <t>submarinismo, el</t>
  </si>
  <si>
    <t>scuba diving</t>
  </si>
  <si>
    <t>subtítulos, los</t>
  </si>
  <si>
    <t>subtitles</t>
  </si>
  <si>
    <t>Suecia</t>
  </si>
  <si>
    <t>Sweden</t>
  </si>
  <si>
    <t>suéter, el</t>
  </si>
  <si>
    <t>sweater</t>
  </si>
  <si>
    <t>Suiza</t>
  </si>
  <si>
    <t>Switzerland</t>
  </si>
  <si>
    <t>sujetador, el</t>
  </si>
  <si>
    <t>surf, el</t>
  </si>
  <si>
    <t>surfing</t>
  </si>
  <si>
    <t>tacaño/a</t>
  </si>
  <si>
    <t>mean</t>
  </si>
  <si>
    <t>TALGO</t>
  </si>
  <si>
    <t>fast train service</t>
  </si>
  <si>
    <t>tarro, el</t>
  </si>
  <si>
    <t>tarta de frutas*, la</t>
  </si>
  <si>
    <t>fruit pie, tart</t>
  </si>
  <si>
    <t>&gt;5000 [tarta] 2[de] 1925 [fruta]</t>
  </si>
  <si>
    <t>tatuaje, el</t>
  </si>
  <si>
    <t>tattoo</t>
  </si>
  <si>
    <t>tebeo, el</t>
  </si>
  <si>
    <t>comic, magazine</t>
  </si>
  <si>
    <t>tenaz</t>
  </si>
  <si>
    <t>stubborn</t>
  </si>
  <si>
    <t>teñido</t>
  </si>
  <si>
    <t>dyed</t>
  </si>
  <si>
    <t>terciopelo</t>
  </si>
  <si>
    <t>velvet</t>
  </si>
  <si>
    <t>terco/a</t>
  </si>
  <si>
    <t>ternera, la</t>
  </si>
  <si>
    <t>tetera, la</t>
  </si>
  <si>
    <t>kettle</t>
  </si>
  <si>
    <t>tisana, la</t>
  </si>
  <si>
    <t>herbal/fruit tea</t>
  </si>
  <si>
    <t>tortuga, la</t>
  </si>
  <si>
    <t>tortoise</t>
  </si>
  <si>
    <t>trampolín, el</t>
  </si>
  <si>
    <t>trampoline</t>
  </si>
  <si>
    <t>trompeta, la</t>
  </si>
  <si>
    <t>trumpet</t>
  </si>
  <si>
    <t>trucha, la</t>
  </si>
  <si>
    <t>trout</t>
  </si>
  <si>
    <t>un* tarro de</t>
  </si>
  <si>
    <t>&gt;5000 [tarro] 2[de]</t>
  </si>
  <si>
    <t>una* rebanada* de</t>
  </si>
  <si>
    <t>a slice of</t>
  </si>
  <si>
    <t>[una] &gt;5000 [rebanada] 2 [de]</t>
  </si>
  <si>
    <t>usualmente</t>
  </si>
  <si>
    <t>usually</t>
  </si>
  <si>
    <t>vainilla</t>
  </si>
  <si>
    <t>vanilla</t>
  </si>
  <si>
    <t>vegetariano/a</t>
  </si>
  <si>
    <t>vegetarian</t>
  </si>
  <si>
    <t>veintidós</t>
  </si>
  <si>
    <t>veintinueve</t>
  </si>
  <si>
    <t>veintiocho</t>
  </si>
  <si>
    <t>veintiséis</t>
  </si>
  <si>
    <t>veintisiete</t>
  </si>
  <si>
    <t>veintitres</t>
  </si>
  <si>
    <t>veitiuno</t>
  </si>
  <si>
    <t>velero, el</t>
  </si>
  <si>
    <t>videocámara, la</t>
  </si>
  <si>
    <t>camcorder, video camera</t>
  </si>
  <si>
    <t>vinagre, el</t>
  </si>
  <si>
    <t>vinegar</t>
  </si>
  <si>
    <t>violeta</t>
  </si>
  <si>
    <t>violet</t>
  </si>
  <si>
    <t>vóleibol, la</t>
  </si>
  <si>
    <t>volleyball</t>
  </si>
  <si>
    <t>windsurf, el</t>
  </si>
  <si>
    <t>windsurfing</t>
  </si>
  <si>
    <t>yogur, el</t>
  </si>
  <si>
    <t>yoghurt</t>
  </si>
  <si>
    <t>cuento de espionaje, el</t>
  </si>
  <si>
    <t>4970 [cuento] 2[de] &gt;5000 [espionaje]</t>
  </si>
  <si>
    <t>loncha*, la</t>
  </si>
  <si>
    <t>mandón, mandona</t>
  </si>
  <si>
    <t>ir a la bolera*</t>
  </si>
  <si>
    <t>to go bowling</t>
  </si>
  <si>
    <t>33 [ir] 8 [a] 1 [la] &gt;5000 [bolera]</t>
  </si>
  <si>
    <t>cama* elástica, la</t>
  </si>
  <si>
    <t>609 [bed] &gt;5000 [elástica]</t>
  </si>
  <si>
    <t>código postal*, el</t>
  </si>
  <si>
    <t>post code</t>
  </si>
  <si>
    <t>1744 [código] &gt;5000 postal</t>
  </si>
  <si>
    <t>compra* de comestibles*, la</t>
  </si>
  <si>
    <t>food shopping</t>
  </si>
  <si>
    <t>1662 [comprar]2 [de] &gt;5000 [comestible]</t>
  </si>
  <si>
    <t>control de pasaportes, el</t>
  </si>
  <si>
    <t>passport control</t>
  </si>
  <si>
    <t>621 [control] 2 [de] &gt;5000 [pasaporte]</t>
  </si>
  <si>
    <t>cubo de basura*, el</t>
  </si>
  <si>
    <t>dustbin</t>
  </si>
  <si>
    <t>&gt;5000 [cubo 2 [de] 2479 [basura]</t>
  </si>
  <si>
    <t>hacer* gimnasia*</t>
  </si>
  <si>
    <t>to do gymnastics</t>
  </si>
  <si>
    <t>26 [hacer] &gt;5000 [gimnasia]</t>
  </si>
  <si>
    <t>hacer* excursionismo</t>
  </si>
  <si>
    <t>to go hking, ramble</t>
  </si>
  <si>
    <t>26 [hacer] &gt;5000 [excursionismo]</t>
  </si>
  <si>
    <t>ir* de caminata</t>
  </si>
  <si>
    <t>to hike</t>
  </si>
  <si>
    <t>33 [ir] 2[de] &gt;5000 [caminata]</t>
  </si>
  <si>
    <t>lavandería automática*, la</t>
  </si>
  <si>
    <t>launderette</t>
  </si>
  <si>
    <t>&gt;5000 [lavandería] 3455 [automática]</t>
  </si>
  <si>
    <t>mensaje* en el contestador*, el</t>
  </si>
  <si>
    <t>voice mail</t>
  </si>
  <si>
    <t>753 [mensaje] 5[en] 1 [el] &gt;5000 [contestador]</t>
  </si>
  <si>
    <t>música* rap, la</t>
  </si>
  <si>
    <t>rap music</t>
  </si>
  <si>
    <t>340 [música] &gt;5000 [rap]</t>
  </si>
  <si>
    <t>período soleado, el</t>
  </si>
  <si>
    <t>brught spell</t>
  </si>
  <si>
    <t>686[ período] &gt;5000 [soleado]</t>
  </si>
  <si>
    <t>pista de patinaje, la</t>
  </si>
  <si>
    <t>ice rink, skate rink</t>
  </si>
  <si>
    <t>2150 [pista] 2 [de]  &gt;5000 [patinaje]</t>
  </si>
  <si>
    <t>quiosco de periódicos*, el</t>
  </si>
  <si>
    <t>newspaper stall, kiosk</t>
  </si>
  <si>
    <t>&gt;5000 [quiosco] 2 [de] 1026 [periódicos]</t>
  </si>
  <si>
    <t xml:space="preserve">tarjeta* telefónica*, la </t>
  </si>
  <si>
    <t>telephone card</t>
  </si>
  <si>
    <t>1959 [tarjeta] &gt;5000 [telefónical]</t>
  </si>
  <si>
    <t>página* web*, la</t>
  </si>
  <si>
    <t>webpage</t>
  </si>
  <si>
    <t>598[ página] web &gt;5000</t>
  </si>
  <si>
    <t>asilo de ancianos, el</t>
  </si>
  <si>
    <t>old's people home</t>
  </si>
  <si>
    <t>&gt;5000 [asilo] 2 [de] 1677 [ancianos]</t>
  </si>
  <si>
    <t>caña de pescar*, la</t>
  </si>
  <si>
    <t>fishing rod</t>
  </si>
  <si>
    <t>&gt; 5000 [caña] 2 [de] 3274 [pescar]</t>
  </si>
  <si>
    <t>cerveza de barril, la</t>
  </si>
  <si>
    <t>beer from the pump</t>
  </si>
  <si>
    <t>2283 [cerveza] 2[de] &gt;5000 [barril]</t>
  </si>
  <si>
    <t>estar* en desventaja*</t>
  </si>
  <si>
    <t>to be disadvantaged</t>
  </si>
  <si>
    <t xml:space="preserve">21 [estar]5 [en] &gt;5000 [desventaja] </t>
  </si>
  <si>
    <t>venta* benéfica, la</t>
  </si>
  <si>
    <t>charity sale</t>
  </si>
  <si>
    <t>1039 [venta] &gt;5000 [benéfica]</t>
  </si>
  <si>
    <t>RNE</t>
  </si>
  <si>
    <t>Spanish public radio channel</t>
  </si>
  <si>
    <t>RTVE</t>
  </si>
  <si>
    <t>Spanish public TV and radio channel</t>
  </si>
  <si>
    <t>UE</t>
  </si>
  <si>
    <t>European Union</t>
  </si>
  <si>
    <t>In Edexcel?</t>
  </si>
  <si>
    <t>Headword</t>
  </si>
  <si>
    <t>Frequency</t>
  </si>
  <si>
    <t>Part of speech</t>
  </si>
  <si>
    <t>Quizlet</t>
  </si>
  <si>
    <t>NCELP total</t>
  </si>
  <si>
    <t>GCSE total</t>
  </si>
  <si>
    <t>art.</t>
  </si>
  <si>
    <t>blanca</t>
  </si>
  <si>
    <t>white (m)</t>
  </si>
  <si>
    <t>white (f)</t>
  </si>
  <si>
    <t>serious (m)</t>
  </si>
  <si>
    <t>seria</t>
  </si>
  <si>
    <t>serious (f)</t>
  </si>
  <si>
    <t>strange (m)</t>
  </si>
  <si>
    <t>rara</t>
  </si>
  <si>
    <t>strange (f)</t>
  </si>
  <si>
    <t>tranquila</t>
  </si>
  <si>
    <t>calm, tranquil (m)</t>
  </si>
  <si>
    <t>calm, tranquil (f)</t>
  </si>
  <si>
    <t>nerviosa</t>
  </si>
  <si>
    <t>nervous (f)</t>
  </si>
  <si>
    <t>nervous (m)</t>
  </si>
  <si>
    <t>tonta</t>
  </si>
  <si>
    <t>silly (f)</t>
  </si>
  <si>
    <t>silly (m)</t>
  </si>
  <si>
    <r>
      <t>segura</t>
    </r>
    <r>
      <rPr>
        <sz val="11"/>
        <color theme="1"/>
        <rFont val="Calibri"/>
        <family val="2"/>
      </rPr>
      <t>¹</t>
    </r>
  </si>
  <si>
    <t>sure, certain (m)</t>
  </si>
  <si>
    <t>sure, certain (f)</t>
  </si>
  <si>
    <t>ready (m)</t>
  </si>
  <si>
    <t>ready (f)</t>
  </si>
  <si>
    <t>tall (m)</t>
  </si>
  <si>
    <t>alta¹</t>
  </si>
  <si>
    <t>tall (f)</t>
  </si>
  <si>
    <t>short (m)</t>
  </si>
  <si>
    <t>short (f)</t>
  </si>
  <si>
    <t>simpática</t>
  </si>
  <si>
    <t>guapa</t>
  </si>
  <si>
    <t>good-looking (m)</t>
  </si>
  <si>
    <t>good-looking (f)</t>
  </si>
  <si>
    <t>correcta</t>
  </si>
  <si>
    <t>correct (m)</t>
  </si>
  <si>
    <t>correct (f)</t>
  </si>
  <si>
    <t>nueva</t>
  </si>
  <si>
    <t>new (m)</t>
  </si>
  <si>
    <t>new (f)</t>
  </si>
  <si>
    <t>verdadera</t>
  </si>
  <si>
    <t>TRUE (m)</t>
  </si>
  <si>
    <t>TRUE (f)</t>
  </si>
  <si>
    <t>falsa</t>
  </si>
  <si>
    <t>FALSE (m)</t>
  </si>
  <si>
    <t>FALSE (f)</t>
  </si>
  <si>
    <t>buena</t>
  </si>
  <si>
    <t>good (m)</t>
  </si>
  <si>
    <t>good (f)</t>
  </si>
  <si>
    <t>pequeña</t>
  </si>
  <si>
    <t>small (m)</t>
  </si>
  <si>
    <t>small (f)</t>
  </si>
  <si>
    <r>
      <t>mala</t>
    </r>
    <r>
      <rPr>
        <sz val="11"/>
        <color theme="1"/>
        <rFont val="Calibri"/>
        <family val="2"/>
      </rPr>
      <t>¹</t>
    </r>
  </si>
  <si>
    <t>bad (m)</t>
  </si>
  <si>
    <t>bad (f)</t>
  </si>
  <si>
    <t>rica¹</t>
  </si>
  <si>
    <t>rich (m)</t>
  </si>
  <si>
    <t>rich (f)</t>
  </si>
  <si>
    <t>antigua</t>
  </si>
  <si>
    <t>old, ancient (m)</t>
  </si>
  <si>
    <t>old, ancient (f)</t>
  </si>
  <si>
    <t>bonita</t>
  </si>
  <si>
    <t>pretty (m)</t>
  </si>
  <si>
    <t>pretty (f)</t>
  </si>
  <si>
    <t>famosa</t>
  </si>
  <si>
    <t>famous (m)</t>
  </si>
  <si>
    <t>famous (f)</t>
  </si>
  <si>
    <t>barata</t>
  </si>
  <si>
    <t>cheap (m)</t>
  </si>
  <si>
    <t>cheap (f)</t>
  </si>
  <si>
    <t>expensive (m)</t>
  </si>
  <si>
    <t>expensive (f)</t>
  </si>
  <si>
    <t>fea</t>
  </si>
  <si>
    <t>ugly (m)</t>
  </si>
  <si>
    <t>ugly (f)</t>
  </si>
  <si>
    <t>activa</t>
  </si>
  <si>
    <t>active (m)</t>
  </si>
  <si>
    <t>active (f)</t>
  </si>
  <si>
    <t>roja</t>
  </si>
  <si>
    <t>red (m)</t>
  </si>
  <si>
    <t>red (f)</t>
  </si>
  <si>
    <t>mucha²</t>
  </si>
  <si>
    <t>amarilla</t>
  </si>
  <si>
    <t>yellow (m)</t>
  </si>
  <si>
    <t>yellow (f)</t>
  </si>
  <si>
    <t>cuánta</t>
  </si>
  <si>
    <t>how much, how many (m)</t>
  </si>
  <si>
    <t>how much, how many (f)</t>
  </si>
  <si>
    <t>together (m)</t>
  </si>
  <si>
    <t>together (f)</t>
  </si>
  <si>
    <t>juntas</t>
  </si>
  <si>
    <t>alone (f)</t>
  </si>
  <si>
    <t>otra</t>
  </si>
  <si>
    <t>other, another (m)</t>
  </si>
  <si>
    <t>other, another (f)</t>
  </si>
  <si>
    <t>loca</t>
  </si>
  <si>
    <t>crazy, insane (m)</t>
  </si>
  <si>
    <t>rich, tasty (m)</t>
  </si>
  <si>
    <t>electronic (m)</t>
  </si>
  <si>
    <t>all (m)</t>
  </si>
  <si>
    <t>lost (m)</t>
  </si>
  <si>
    <t>fun (m)</t>
  </si>
  <si>
    <t>crazy, insane (f)</t>
  </si>
  <si>
    <t>oscura</t>
  </si>
  <si>
    <t>dark (m)</t>
  </si>
  <si>
    <t>dark (f)</t>
  </si>
  <si>
    <t>clara</t>
  </si>
  <si>
    <t>clear, light-coloured (m)</t>
  </si>
  <si>
    <t>clear, light-coloured (f)</t>
  </si>
  <si>
    <t>morena</t>
  </si>
  <si>
    <t>brown, tanned (m)</t>
  </si>
  <si>
    <t>brown, tanned (f)</t>
  </si>
  <si>
    <t>aburrida</t>
  </si>
  <si>
    <t>bored, boring (m)</t>
  </si>
  <si>
    <t>bored, boring (f)</t>
  </si>
  <si>
    <t>alta²</t>
  </si>
  <si>
    <t>tall, high (m)</t>
  </si>
  <si>
    <t>tall, high (f)</t>
  </si>
  <si>
    <t>rica²</t>
  </si>
  <si>
    <t>rich, tasty (f)</t>
  </si>
  <si>
    <t>electrónica</t>
  </si>
  <si>
    <t>electronic (f)</t>
  </si>
  <si>
    <t>toda¹</t>
  </si>
  <si>
    <t>all (f)</t>
  </si>
  <si>
    <t>perdida</t>
  </si>
  <si>
    <t>lost (f)</t>
  </si>
  <si>
    <t>divertida</t>
  </si>
  <si>
    <t>fun (f)</t>
  </si>
  <si>
    <t>to read, reading</t>
  </si>
  <si>
    <t>to eat, eating</t>
  </si>
  <si>
    <t>to write, writing</t>
  </si>
  <si>
    <t>to run, running</t>
  </si>
  <si>
    <t>to receive, receiving</t>
  </si>
  <si>
    <t>to open, opening</t>
  </si>
  <si>
    <t>to ride, riding</t>
  </si>
  <si>
    <t>GO 1st person singular</t>
  </si>
  <si>
    <t>GO 2nd person singular</t>
  </si>
  <si>
    <t>GO 3rd person singular</t>
  </si>
  <si>
    <t>GO 1st person plural</t>
  </si>
  <si>
    <t>extranjero¹</t>
  </si>
  <si>
    <r>
      <t xml:space="preserve">Vocabulary introduced
</t>
    </r>
    <r>
      <rPr>
        <sz val="10"/>
        <rFont val="Century Gothic"/>
        <family val="2"/>
      </rPr>
      <t xml:space="preserve">New words presented [with frequency rankings]. 
The NCELP Y7 scheme of work is based on 36 teaching weeks, with an average of 10 words taught per week (360 per year), assuming two lessons (of 45 - 60 minutes) per week. We allow 10% either way (more or less) on this total for any given year. Over the whole of KS3, we allow 5% either way (above or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prepositions; other. Includes highly irregular verbs as lexical items (as learners usually store and access these forms as lexical items). Words with multiple meanings are taught cumulatively in the NCELP SOW. Such words are indicated with superscript in this column, and more information is provided on the 'Multiple senses' tab.
</t>
    </r>
    <r>
      <rPr>
        <b/>
        <sz val="10"/>
        <color rgb="FF7030A0"/>
        <rFont val="Century Gothic"/>
        <family val="2"/>
      </rPr>
      <t>Words and phrases in purple bold font feature in classroom interactions (communication strategies) and instructions in materials.</t>
    </r>
  </si>
  <si>
    <r>
      <t xml:space="preserve">no [11]; caminar [514]; estudiar [281]; </t>
    </r>
    <r>
      <rPr>
        <b/>
        <sz val="14"/>
        <color rgb="FF7030A0"/>
        <rFont val="Century Gothic"/>
        <family val="2"/>
      </rPr>
      <t>español¹</t>
    </r>
    <r>
      <rPr>
        <sz val="14"/>
        <rFont val="Century Gothic"/>
        <family val="2"/>
      </rPr>
      <t xml:space="preserve"> [262]; </t>
    </r>
    <r>
      <rPr>
        <b/>
        <sz val="14"/>
        <color rgb="FF7030A0"/>
        <rFont val="Century Gothic"/>
        <family val="2"/>
      </rPr>
      <t>inglés¹</t>
    </r>
    <r>
      <rPr>
        <sz val="14"/>
        <rFont val="Century Gothic"/>
        <family val="2"/>
      </rPr>
      <t xml:space="preserve"> [583]; arte [208]; ciencia(s) [738]; señor</t>
    </r>
    <r>
      <rPr>
        <sz val="14"/>
        <rFont val="Calibri"/>
        <family val="2"/>
      </rPr>
      <t>¹</t>
    </r>
    <r>
      <rPr>
        <sz val="14"/>
        <rFont val="Century Gothic"/>
        <family val="2"/>
      </rPr>
      <t xml:space="preserve"> [201]; señora</t>
    </r>
    <r>
      <rPr>
        <sz val="14"/>
        <rFont val="Calibri"/>
        <family val="2"/>
      </rPr>
      <t>¹</t>
    </r>
    <r>
      <rPr>
        <sz val="14"/>
        <rFont val="Century Gothic"/>
        <family val="2"/>
      </rPr>
      <t xml:space="preserve"> [509]; mucho (as adverb only) [41]; pero [30]; </t>
    </r>
    <r>
      <rPr>
        <b/>
        <sz val="14"/>
        <color rgb="FF7030A0"/>
        <rFont val="Century Gothic"/>
        <family val="2"/>
      </rPr>
      <t>verdadero [558]; o [29]; falso [1599]; entiendo [entender-229]; silencio [518]; grupo [200]; perdón [1729]</t>
    </r>
  </si>
  <si>
    <r>
      <t xml:space="preserve">Pre-learn: lunes [1370]; martes [3101]; miércoles [1816]; jueves [1650]; viernes [1259]; sábado [1179]; domingo [693] 
deber [71]; </t>
    </r>
    <r>
      <rPr>
        <b/>
        <sz val="14"/>
        <color rgb="FF7030A0"/>
        <rFont val="Century Gothic"/>
        <family val="2"/>
      </rPr>
      <t>debo; debes</t>
    </r>
    <r>
      <rPr>
        <sz val="14"/>
        <rFont val="Century Gothic"/>
        <family val="2"/>
      </rPr>
      <t>; debe; lavar [1676] sacar [273]; limpiar [1713]; suelo [552]; basura [2479]; ropa [782]; organizar [1053]; aunque [131]; otro [35]; si [36]</t>
    </r>
  </si>
  <si>
    <t>verb (irreg)</t>
  </si>
  <si>
    <t>verb (inf)</t>
  </si>
  <si>
    <t>to respond, to reply</t>
  </si>
  <si>
    <t>NCELP Total</t>
  </si>
  <si>
    <t>% words in top 2000</t>
  </si>
  <si>
    <t>baja¹</t>
  </si>
  <si>
    <t>tarde²</t>
  </si>
  <si>
    <t>bolígrafo</t>
  </si>
  <si>
    <t>pareja¹</t>
  </si>
  <si>
    <t>español¹</t>
  </si>
  <si>
    <t>inglés¹</t>
  </si>
  <si>
    <r>
      <t>trabajo</t>
    </r>
    <r>
      <rPr>
        <sz val="11"/>
        <color theme="1"/>
        <rFont val="Calibri"/>
        <family val="2"/>
      </rPr>
      <t>¹</t>
    </r>
  </si>
  <si>
    <t>trabajo²</t>
  </si>
  <si>
    <t xml:space="preserve">hermana </t>
  </si>
  <si>
    <t>deberes</t>
  </si>
  <si>
    <r>
      <t>tiempo</t>
    </r>
    <r>
      <rPr>
        <sz val="11"/>
        <color theme="1"/>
        <rFont val="Calibri"/>
        <family val="2"/>
      </rPr>
      <t>¹</t>
    </r>
  </si>
  <si>
    <t>Achievement tests</t>
  </si>
  <si>
    <t>Applying your knowledge test</t>
  </si>
  <si>
    <r>
      <rPr>
        <sz val="14"/>
        <rFont val="Century Gothic"/>
        <family val="2"/>
      </rPr>
      <t xml:space="preserve">1st person plural for -ar verbs; IR - voy / vas / va / </t>
    </r>
    <r>
      <rPr>
        <b/>
        <sz val="14"/>
        <rFont val="Century Gothic"/>
        <family val="2"/>
      </rPr>
      <t>vamos</t>
    </r>
    <r>
      <rPr>
        <sz val="14"/>
        <rFont val="Century Gothic"/>
        <family val="2"/>
      </rPr>
      <t xml:space="preserve"> </t>
    </r>
    <r>
      <rPr>
        <b/>
        <sz val="14"/>
        <rFont val="Century Gothic"/>
        <family val="2"/>
      </rPr>
      <t>a</t>
    </r>
    <r>
      <rPr>
        <sz val="14"/>
        <rFont val="Century Gothic"/>
        <family val="2"/>
      </rPr>
      <t xml:space="preserve"> </t>
    </r>
    <r>
      <rPr>
        <b/>
        <sz val="14"/>
        <rFont val="Century Gothic"/>
        <family val="2"/>
      </rPr>
      <t xml:space="preserve">+ infinitive to express future 
</t>
    </r>
    <r>
      <rPr>
        <sz val="14"/>
        <rFont val="Century Gothic"/>
        <family val="2"/>
      </rPr>
      <t>al vs a la</t>
    </r>
  </si>
  <si>
    <t>¿quién? [289]; hablar [90]; comprar [361]; bailar [1323]; llegar [75]; escuchar [281]; amiga [1172]; música [340]; tarde¹ [392]; temprano [1578]; importante [171]; bien [78]; con [14]; otra vez [59-vez]; pareja [892]</t>
  </si>
  <si>
    <t xml:space="preserve"> necesitar [276]; usar [317]; llevar¹ [75];  zapato [1477]; vaso [1609]; producto [394]; bolsa [1581]; camisa [1873]; cosa [69]; ayuda [784]; voluntario [2732]; gracias [275]; de nada [nada-87]; luego [150]</t>
  </si>
  <si>
    <t>no [11]; caminar [514]; estudiar [281]; español¹ [262]; inglés¹ [583]; arte [208]; ciencia(s) [738]; señor¹ [201]; señora¹ [509]; mucho (as adverb only) [41]; pero [30]; verdadero [558]; o [29]; falso [1599]; entiendo [entender-229]; silencio [518]; grupo [200]; perdón [1729]</t>
  </si>
  <si>
    <t>hay [13]; mirar [125]; mesa [525]; silla [1271]; ventana [752]; puerta [274]; chica [1129]; persona [108]; chico [727]; aquí [130]; allí [197]; clase [320]; señor² [201]; señora² [509]</t>
  </si>
  <si>
    <t>pueblo [244]; equipo [373]; trabajo¹ [152]; edificio [857]; plato [1808]; familia [233]; película [543]; vista [408]; isla [810]; grande [66]; interesante [616]; de¹ [2]</t>
  </si>
  <si>
    <t xml:space="preserve">tenemos [tener-19]; tienen [19]; perro [888]; abuelo [4796]; abuela [717]; trabajo²  primo [1451]; prima [3051]; bastante [308]; hermoso [980]; activo [1278]; fuerte [435] </t>
  </si>
  <si>
    <t>¿cuándo? [57]; ¿cuánto? [580]; ¿cuál? [445]; hacer [26]; hago; haces; hace;  deporte [1489]; deberes [2187]; actividad [344]; dibujo [1726]; noche [164]; tarde² [392]; mañana [402]; para [16]</t>
  </si>
  <si>
    <t>trabajar [174]; buscar [179]; descansar [1749]; preparar [570]; llevar² [75]; comida [906]; animal [322]; pasar [68]; tiempo [80]; campo [342]; junto[s] [149]; solo [181]</t>
  </si>
  <si>
    <t>Pre-learn: lunes [1370]; martes [3101]; miércoles [1816]; jueves [1650]; viernes [1259]; sábado [1179]; domingo [693] 
deber [71]; debo; debes; debe; lavar [1676] sacar [273]; limpiar [1713]; suelo [552]; basura [2479]; ropa [782]; organizar [1053]; aunque [131]; otro [35]; si [36]</t>
  </si>
  <si>
    <t>correr [343]; por [15]; escribir [198]; algo [110]; aprender (a) [428]; mujer [120]; carta¹ [627]; idioma [1159]; chino [1349]; parque [1354]; después [115]; siempre [96]</t>
  </si>
  <si>
    <t>responder (a) [464]; recibir [216]; abrir [246]; correo [1638]; electrónico [1619]; mensaje [847]; ordenador [2624]; llamada [1324]; todo¹ [472]</t>
  </si>
  <si>
    <t>vamos [ir-33]; marzo [1231]; abril [1064]; porque [40]; por qué; divertido [2446]; visitar [792]; descubrir [414]; parte¹ [92]; extranjero¹ [765]; mundo [123]</t>
  </si>
  <si>
    <t>son [ser-7]; pequeño [202]; bueno [98]; malo [368]; famoso [997]; bonito [891]; feo [2373]; rico [398]; caro [2179]; barato [2164]; antiguo [446] ¿cómo es? [cómo-151]</t>
  </si>
  <si>
    <t>a lot (adv.)</t>
  </si>
  <si>
    <t>a lot, many (adj.)</t>
  </si>
  <si>
    <t>quite</t>
  </si>
  <si>
    <t>quite, quite a lot</t>
  </si>
  <si>
    <t>I, me</t>
  </si>
  <si>
    <t>they (m.)</t>
  </si>
  <si>
    <t>he, him</t>
  </si>
  <si>
    <t>she, her</t>
  </si>
  <si>
    <t>we, us</t>
  </si>
  <si>
    <t>they, them</t>
  </si>
  <si>
    <t>account, bill</t>
  </si>
  <si>
    <t>already, now</t>
  </si>
  <si>
    <t>about, on top of</t>
  </si>
  <si>
    <t>as far as</t>
  </si>
  <si>
    <t>as far as, until</t>
  </si>
  <si>
    <t>around, by</t>
  </si>
  <si>
    <t>around, by, because of</t>
  </si>
  <si>
    <t>unique, only</t>
  </si>
  <si>
    <t>to hope, wait for</t>
  </si>
  <si>
    <t>to follow, to continue</t>
  </si>
  <si>
    <t>to leave, to let</t>
  </si>
  <si>
    <t>SSCs revisited using vocabulary from 'la plaza tiene una torre' (2.1.1)
flor, saber, torre, balcón, pasar, dama, blanco, plaza, caballero, llevar</t>
  </si>
  <si>
    <r>
      <rPr>
        <u/>
        <sz val="14"/>
        <color theme="1"/>
        <rFont val="Century Gothic"/>
        <family val="2"/>
      </rPr>
      <t>profesor</t>
    </r>
    <r>
      <rPr>
        <sz val="14"/>
        <color theme="1"/>
        <rFont val="Century Gothic"/>
        <family val="2"/>
      </rPr>
      <t xml:space="preserve">
llevar, querer, pero, entre, naturaleza
</t>
    </r>
    <r>
      <rPr>
        <u/>
        <sz val="14"/>
        <color theme="1"/>
        <rFont val="Century Gothic"/>
        <family val="2"/>
      </rPr>
      <t>camisa</t>
    </r>
    <r>
      <rPr>
        <sz val="14"/>
        <color theme="1"/>
        <rFont val="Century Gothic"/>
        <family val="2"/>
      </rPr>
      <t xml:space="preserve">
rico, mirar, activo, familia, primo</t>
    </r>
  </si>
  <si>
    <r>
      <rPr>
        <u/>
        <sz val="14"/>
        <color rgb="FF000000"/>
        <rFont val="Century Gothic"/>
        <family val="1"/>
      </rPr>
      <t xml:space="preserve">cerca </t>
    </r>
    <r>
      <rPr>
        <sz val="14"/>
        <color rgb="FF000000"/>
        <rFont val="Century Gothic"/>
        <family val="2"/>
      </rPr>
      <t xml:space="preserve">
centro, necesitar, doce, necesario, parecer
</t>
    </r>
    <r>
      <rPr>
        <u/>
        <sz val="14"/>
        <color rgb="FF000000"/>
        <rFont val="Century Gothic"/>
        <family val="1"/>
      </rPr>
      <t>cierto</t>
    </r>
    <r>
      <rPr>
        <sz val="14"/>
        <color rgb="FF000000"/>
        <rFont val="Century Gothic"/>
        <family val="2"/>
      </rPr>
      <t xml:space="preserve">
decir, ciudad, ciencias, diciembre, cine</t>
    </r>
  </si>
  <si>
    <r>
      <rPr>
        <u/>
        <sz val="14"/>
        <color rgb="FF000000"/>
        <rFont val="Century Gothic"/>
        <family val="1"/>
      </rPr>
      <t>porque</t>
    </r>
    <r>
      <rPr>
        <sz val="14"/>
        <color rgb="FF000000"/>
        <rFont val="Century Gothic"/>
        <family val="2"/>
      </rPr>
      <t xml:space="preserve">
querer, pequeno, parque, quedar, </t>
    </r>
    <r>
      <rPr>
        <sz val="14"/>
        <color rgb="FF000000"/>
        <rFont val="Calibri"/>
        <family val="2"/>
      </rPr>
      <t>¿</t>
    </r>
    <r>
      <rPr>
        <sz val="14"/>
        <color rgb="FF000000"/>
        <rFont val="Century Gothic"/>
        <family val="2"/>
      </rPr>
      <t xml:space="preserve">qué?
</t>
    </r>
    <r>
      <rPr>
        <u/>
        <sz val="14"/>
        <color rgb="FF000000"/>
        <rFont val="Century Gothic"/>
        <family val="2"/>
      </rPr>
      <t>quiero</t>
    </r>
    <r>
      <rPr>
        <sz val="14"/>
        <color rgb="FF000000"/>
        <rFont val="Century Gothic"/>
        <family val="2"/>
      </rPr>
      <t xml:space="preserve">
quien, quince, izquierda, equipo, tranquilo</t>
    </r>
  </si>
  <si>
    <r>
      <rPr>
        <u/>
        <sz val="14"/>
        <color rgb="FF000000"/>
        <rFont val="Century Gothic"/>
        <family val="1"/>
      </rPr>
      <t>ganar</t>
    </r>
    <r>
      <rPr>
        <sz val="14"/>
        <color rgb="FF000000"/>
        <rFont val="Century Gothic"/>
        <family val="2"/>
      </rPr>
      <t xml:space="preserve">
gato, lugar, amiga, jugar, regalo
</t>
    </r>
    <r>
      <rPr>
        <u/>
        <sz val="14"/>
        <color rgb="FF000000"/>
        <rFont val="Century Gothic"/>
        <family val="1"/>
      </rPr>
      <t>gol</t>
    </r>
    <r>
      <rPr>
        <sz val="14"/>
        <color rgb="FF000000"/>
        <rFont val="Century Gothic"/>
        <family val="2"/>
      </rPr>
      <t xml:space="preserve">
conmigo, largo, algo, domingo, juego (n)
</t>
    </r>
    <r>
      <rPr>
        <u/>
        <sz val="14"/>
        <color rgb="FF000000"/>
        <rFont val="Century Gothic"/>
        <family val="1"/>
      </rPr>
      <t>preguntar</t>
    </r>
    <r>
      <rPr>
        <sz val="14"/>
        <color rgb="FF000000"/>
        <rFont val="Century Gothic"/>
        <family val="2"/>
      </rPr>
      <t xml:space="preserve">
segundo, seguro</t>
    </r>
  </si>
  <si>
    <r>
      <rPr>
        <u/>
        <sz val="14"/>
        <color rgb="FF000000"/>
        <rFont val="Century Gothic"/>
        <family val="1"/>
      </rPr>
      <t>gente</t>
    </r>
    <r>
      <rPr>
        <sz val="14"/>
        <color rgb="FF000000"/>
        <rFont val="Century Gothic"/>
        <family val="2"/>
      </rPr>
      <t xml:space="preserve">
imagen, recoger, gesto, generalmente, argentino
</t>
    </r>
    <r>
      <rPr>
        <u/>
        <sz val="14"/>
        <color rgb="FF000000"/>
        <rFont val="Century Gothic"/>
        <family val="1"/>
      </rPr>
      <t>imaginar</t>
    </r>
    <r>
      <rPr>
        <sz val="14"/>
        <color rgb="FF000000"/>
        <rFont val="Century Gothic"/>
        <family val="2"/>
      </rPr>
      <t xml:space="preserve">
página, elegir, religión, colegio, original</t>
    </r>
  </si>
  <si>
    <r>
      <rPr>
        <u/>
        <sz val="14"/>
        <color theme="1"/>
        <rFont val="Century Gothic"/>
        <family val="2"/>
      </rPr>
      <t>ver</t>
    </r>
    <r>
      <rPr>
        <sz val="14"/>
        <color theme="1"/>
        <rFont val="Century Gothic"/>
        <family val="2"/>
      </rPr>
      <t xml:space="preserve">
verdad, verde, vivir, joven
</t>
    </r>
    <r>
      <rPr>
        <u/>
        <sz val="14"/>
        <color theme="1"/>
        <rFont val="Century Gothic"/>
        <family val="2"/>
      </rPr>
      <t>celebrar</t>
    </r>
    <r>
      <rPr>
        <sz val="14"/>
        <color theme="1"/>
        <rFont val="Century Gothic"/>
        <family val="2"/>
      </rPr>
      <t xml:space="preserve">
saber, bastante, abuela</t>
    </r>
  </si>
  <si>
    <r>
      <rPr>
        <b/>
        <sz val="14"/>
        <rFont val="Century Gothic"/>
        <family val="2"/>
      </rPr>
      <t>Work with challenging text:</t>
    </r>
    <r>
      <rPr>
        <sz val="14"/>
        <rFont val="Century Gothic"/>
        <family val="2"/>
      </rPr>
      <t xml:space="preserve">
La Playa (Juan Guinea Díaz)</t>
    </r>
  </si>
  <si>
    <r>
      <t>ser [7]; soy; eres; es; alegre [2081]; simpático [3349]; guapo [4192]; alto</t>
    </r>
    <r>
      <rPr>
        <sz val="14"/>
        <rFont val="Calibri"/>
        <family val="2"/>
      </rPr>
      <t>¹</t>
    </r>
    <r>
      <rPr>
        <sz val="14"/>
        <rFont val="Century Gothic"/>
        <family val="2"/>
      </rPr>
      <t xml:space="preserve"> [231]; bajo</t>
    </r>
    <r>
      <rPr>
        <sz val="14"/>
        <rFont val="Calibri"/>
        <family val="2"/>
      </rPr>
      <t>¹</t>
    </r>
    <r>
      <rPr>
        <sz val="14"/>
        <rFont val="Century Gothic"/>
        <family val="2"/>
      </rPr>
      <t xml:space="preserve"> [236]; </t>
    </r>
    <r>
      <rPr>
        <b/>
        <sz val="14"/>
        <color rgb="FF7030A0"/>
        <rFont val="Century Gothic"/>
        <family val="2"/>
      </rPr>
      <t xml:space="preserve">y </t>
    </r>
    <r>
      <rPr>
        <sz val="14"/>
        <rFont val="Century Gothic"/>
        <family val="2"/>
      </rPr>
      <t xml:space="preserve">[4]; </t>
    </r>
    <r>
      <rPr>
        <b/>
        <sz val="14"/>
        <color rgb="FF7030A0"/>
        <rFont val="Century Gothic"/>
        <family val="2"/>
      </rPr>
      <t>marca [marcar-993]; correcto [1467]; opción [1175]</t>
    </r>
  </si>
  <si>
    <r>
      <rPr>
        <b/>
        <sz val="14"/>
        <color rgb="FF7030A0"/>
        <rFont val="Calibri"/>
        <family val="2"/>
      </rPr>
      <t>¿</t>
    </r>
    <r>
      <rPr>
        <b/>
        <sz val="14"/>
        <color rgb="FF7030A0"/>
        <rFont val="Century Gothic"/>
        <family val="2"/>
      </rPr>
      <t>quién?</t>
    </r>
    <r>
      <rPr>
        <sz val="14"/>
        <rFont val="Century Gothic"/>
        <family val="2"/>
      </rPr>
      <t xml:space="preserve"> [289]; </t>
    </r>
    <r>
      <rPr>
        <b/>
        <sz val="14"/>
        <color rgb="FF7030A0"/>
        <rFont val="Century Gothic"/>
        <family val="2"/>
      </rPr>
      <t>hablar</t>
    </r>
    <r>
      <rPr>
        <sz val="14"/>
        <rFont val="Century Gothic"/>
        <family val="2"/>
      </rPr>
      <t xml:space="preserve"> [90]; comprar [361]; bailar [1323]; </t>
    </r>
    <r>
      <rPr>
        <b/>
        <sz val="14"/>
        <color rgb="FF7030A0"/>
        <rFont val="Century Gothic"/>
        <family val="2"/>
      </rPr>
      <t>llegar</t>
    </r>
    <r>
      <rPr>
        <sz val="14"/>
        <rFont val="Century Gothic"/>
        <family val="2"/>
      </rPr>
      <t xml:space="preserve"> [75]; </t>
    </r>
    <r>
      <rPr>
        <b/>
        <sz val="14"/>
        <color rgb="FF7030A0"/>
        <rFont val="Century Gothic"/>
        <family val="2"/>
      </rPr>
      <t>escuchar</t>
    </r>
    <r>
      <rPr>
        <sz val="14"/>
        <rFont val="Century Gothic"/>
        <family val="2"/>
      </rPr>
      <t xml:space="preserve"> [281]; amiga [1172]; música [340]; </t>
    </r>
    <r>
      <rPr>
        <b/>
        <sz val="14"/>
        <color rgb="FF7030A0"/>
        <rFont val="Century Gothic"/>
        <family val="2"/>
      </rPr>
      <t>tarde</t>
    </r>
    <r>
      <rPr>
        <sz val="14"/>
        <rFont val="Century Gothic"/>
        <family val="2"/>
      </rPr>
      <t xml:space="preserve">¹ [392]; temprano [1578]; importante [171]; </t>
    </r>
    <r>
      <rPr>
        <b/>
        <sz val="14"/>
        <color rgb="FF7030A0"/>
        <rFont val="Century Gothic"/>
        <family val="2"/>
      </rPr>
      <t>bien</t>
    </r>
    <r>
      <rPr>
        <sz val="14"/>
        <rFont val="Century Gothic"/>
        <family val="2"/>
      </rPr>
      <t xml:space="preserve"> [78]; con [14]; </t>
    </r>
    <r>
      <rPr>
        <b/>
        <sz val="14"/>
        <color rgb="FF7030A0"/>
        <rFont val="Century Gothic"/>
        <family val="2"/>
      </rPr>
      <t>otra vez</t>
    </r>
    <r>
      <rPr>
        <sz val="14"/>
        <rFont val="Century Gothic"/>
        <family val="2"/>
      </rPr>
      <t xml:space="preserve"> [59-vez]; </t>
    </r>
    <r>
      <rPr>
        <b/>
        <sz val="14"/>
        <color rgb="FF7030A0"/>
        <rFont val="Century Gothic"/>
        <family val="2"/>
      </rPr>
      <t>pareja</t>
    </r>
    <r>
      <rPr>
        <b/>
        <sz val="14"/>
        <color rgb="FF7030A0"/>
        <rFont val="Calibri"/>
        <family val="2"/>
      </rPr>
      <t>¹</t>
    </r>
    <r>
      <rPr>
        <sz val="14"/>
        <rFont val="Century Gothic"/>
        <family val="2"/>
      </rPr>
      <t xml:space="preserve"> [892]</t>
    </r>
  </si>
  <si>
    <t>strange</t>
  </si>
  <si>
    <r>
      <t xml:space="preserve"> </t>
    </r>
    <r>
      <rPr>
        <b/>
        <sz val="14"/>
        <color rgb="FF7030A0"/>
        <rFont val="Century Gothic"/>
        <family val="2"/>
      </rPr>
      <t>necesitar</t>
    </r>
    <r>
      <rPr>
        <sz val="14"/>
        <rFont val="Century Gothic"/>
        <family val="2"/>
      </rPr>
      <t xml:space="preserve"> [276]; </t>
    </r>
    <r>
      <rPr>
        <b/>
        <sz val="14"/>
        <color rgb="FF7030A0"/>
        <rFont val="Century Gothic"/>
        <family val="2"/>
      </rPr>
      <t>usar [317]</t>
    </r>
    <r>
      <rPr>
        <sz val="14"/>
        <rFont val="Century Gothic"/>
        <family val="2"/>
      </rPr>
      <t xml:space="preserve">; llevar¹ [75];  zapato [1477]; vaso [1609]; producto [394]; bolsa [1581]; camisa [1873]; cosa [69]; </t>
    </r>
    <r>
      <rPr>
        <b/>
        <sz val="14"/>
        <color rgb="FF7030A0"/>
        <rFont val="Century Gothic"/>
        <family val="2"/>
      </rPr>
      <t>ayuda [784];</t>
    </r>
    <r>
      <rPr>
        <sz val="14"/>
        <rFont val="Century Gothic"/>
        <family val="2"/>
      </rPr>
      <t xml:space="preserve"> </t>
    </r>
    <r>
      <rPr>
        <b/>
        <sz val="14"/>
        <color rgb="FF7030A0"/>
        <rFont val="Century Gothic"/>
        <family val="2"/>
      </rPr>
      <t>voluntario</t>
    </r>
    <r>
      <rPr>
        <b/>
        <sz val="14"/>
        <color rgb="FF7030A0"/>
        <rFont val="Calibri"/>
        <family val="2"/>
      </rPr>
      <t>¹</t>
    </r>
    <r>
      <rPr>
        <b/>
        <sz val="14"/>
        <color rgb="FF7030A0"/>
        <rFont val="Century Gothic"/>
        <family val="2"/>
      </rPr>
      <t xml:space="preserve"> [2732]; gracias [275]; de nada [nada-87]; luego</t>
    </r>
    <r>
      <rPr>
        <b/>
        <sz val="14"/>
        <color rgb="FF7030A0"/>
        <rFont val="Calibri"/>
        <family val="2"/>
      </rPr>
      <t>¹</t>
    </r>
    <r>
      <rPr>
        <b/>
        <sz val="14"/>
        <color rgb="FF7030A0"/>
        <rFont val="Century Gothic"/>
        <family val="2"/>
      </rPr>
      <t xml:space="preserve"> [150]</t>
    </r>
  </si>
  <si>
    <t>volunteer, voluntary</t>
  </si>
  <si>
    <r>
      <t xml:space="preserve">
son [ser-7]; pequeño [202]; bueno [98]; malo [368]; famoso [997]; bonito [891]; feo [2373]; rico</t>
    </r>
    <r>
      <rPr>
        <sz val="14"/>
        <rFont val="Calibri"/>
        <family val="2"/>
      </rPr>
      <t>¹</t>
    </r>
    <r>
      <rPr>
        <sz val="14"/>
        <rFont val="Century Gothic"/>
        <family val="2"/>
      </rPr>
      <t xml:space="preserve"> [398]; caro [2179]; barato [2164]; antiguo [446] </t>
    </r>
    <r>
      <rPr>
        <b/>
        <sz val="14"/>
        <color rgb="FF7030A0"/>
        <rFont val="Century Gothic"/>
        <family val="2"/>
      </rPr>
      <t>¿cómo es?</t>
    </r>
    <r>
      <rPr>
        <sz val="14"/>
        <rFont val="Century Gothic"/>
        <family val="2"/>
      </rPr>
      <t xml:space="preserve"> [cómo-151]</t>
    </r>
  </si>
  <si>
    <r>
      <t>correr [343]; por</t>
    </r>
    <r>
      <rPr>
        <sz val="14"/>
        <color theme="1"/>
        <rFont val="Calibri"/>
        <family val="2"/>
      </rPr>
      <t>¹</t>
    </r>
    <r>
      <rPr>
        <sz val="14"/>
        <color theme="1"/>
        <rFont val="Century Gothic"/>
        <family val="2"/>
      </rPr>
      <t xml:space="preserve"> [15]; escribir [198]; algo [110]; aprender (a) [428]; mujer [120]; carta</t>
    </r>
    <r>
      <rPr>
        <sz val="14"/>
        <color theme="1"/>
        <rFont val="Calibri"/>
        <family val="2"/>
      </rPr>
      <t>¹</t>
    </r>
    <r>
      <rPr>
        <sz val="14"/>
        <color theme="1"/>
        <rFont val="Century Gothic"/>
        <family val="2"/>
      </rPr>
      <t xml:space="preserve"> [627]; idioma [1159]; chino [1349]; parque [1354]; después [115]; siempre [96]</t>
    </r>
  </si>
  <si>
    <t>young, young person</t>
  </si>
  <si>
    <t>mañana²</t>
  </si>
  <si>
    <r>
      <rPr>
        <b/>
        <sz val="14"/>
        <color theme="5"/>
        <rFont val="Century Gothic"/>
        <family val="2"/>
      </rPr>
      <t>REVISION</t>
    </r>
    <r>
      <rPr>
        <b/>
        <sz val="10"/>
        <color theme="5"/>
        <rFont val="Century Gothic"/>
        <family val="2"/>
      </rPr>
      <t xml:space="preserve">
</t>
    </r>
    <r>
      <rPr>
        <sz val="14"/>
        <rFont val="Century Gothic"/>
        <family val="2"/>
      </rPr>
      <t>indefinite vs definite articles
SER (son) vs ESTAR (están)
TENER in plural persons</t>
    </r>
  </si>
  <si>
    <t>alta</t>
  </si>
  <si>
    <t>revision week - soy/eres - estoy/estás - gender agreement; AR verbs adverbs of location + del/de la</t>
  </si>
  <si>
    <t>revision week - plural def and indefinite articles, son, están; TENER in singular/plural persons</t>
  </si>
  <si>
    <r>
      <t xml:space="preserve">negative 'no'; </t>
    </r>
    <r>
      <rPr>
        <sz val="12"/>
        <color theme="1"/>
        <rFont val="Century Gothic"/>
        <family val="2"/>
      </rPr>
      <t>regular</t>
    </r>
    <r>
      <rPr>
        <b/>
        <sz val="12"/>
        <color theme="1"/>
        <rFont val="Century Gothic"/>
        <family val="2"/>
      </rPr>
      <t xml:space="preserve"> </t>
    </r>
    <r>
      <rPr>
        <sz val="12"/>
        <color theme="1"/>
        <rFont val="Century Gothic"/>
        <family val="2"/>
      </rPr>
      <t>-ar verbs</t>
    </r>
    <r>
      <rPr>
        <b/>
        <sz val="12"/>
        <color theme="1"/>
        <rFont val="Century Gothic"/>
        <family val="2"/>
      </rPr>
      <t xml:space="preserve"> </t>
    </r>
    <r>
      <rPr>
        <sz val="12"/>
        <color theme="1"/>
        <rFont val="Century Gothic"/>
        <family val="2"/>
      </rPr>
      <t>1st person (-o), 2nd person (-as), 3rd person singular (-a) in present tense</t>
    </r>
  </si>
  <si>
    <r>
      <t>nervioso [1521]; tranquilo [1073]; serio [856]; raro</t>
    </r>
    <r>
      <rPr>
        <sz val="14"/>
        <rFont val="Calibri"/>
        <family val="2"/>
      </rPr>
      <t>¹</t>
    </r>
    <r>
      <rPr>
        <sz val="14"/>
        <rFont val="Century Gothic"/>
        <family val="2"/>
      </rPr>
      <t xml:space="preserve"> [1005]; tonto [2379]; blanco [372]; </t>
    </r>
    <r>
      <rPr>
        <b/>
        <sz val="14"/>
        <color rgb="FF7030A0"/>
        <rFont val="Century Gothic"/>
        <family val="2"/>
      </rPr>
      <t xml:space="preserve">¿cómo? </t>
    </r>
    <r>
      <rPr>
        <sz val="14"/>
        <rFont val="Century Gothic"/>
        <family val="2"/>
      </rPr>
      <t xml:space="preserve">[151]; muy [43]; hoy [167]; </t>
    </r>
    <r>
      <rPr>
        <b/>
        <sz val="14"/>
        <color rgb="FF7030A0"/>
        <rFont val="Century Gothic"/>
        <family val="2"/>
      </rPr>
      <t>¿Cómo se dice […] en inglés/español?; seguro [407]; listo [1684]; sí [45]; no [11]</t>
    </r>
  </si>
  <si>
    <t>you have (singular)</t>
  </si>
  <si>
    <t>to listen, listening</t>
  </si>
  <si>
    <t>nice, friendly (m)</t>
  </si>
  <si>
    <t>nice, friendly (f)</t>
  </si>
  <si>
    <t>to need, needing</t>
  </si>
  <si>
    <t>to use, using</t>
  </si>
  <si>
    <t>much, a lot</t>
  </si>
  <si>
    <t>much, a lot (of) (m)</t>
  </si>
  <si>
    <t>much, a lot (of) (f)</t>
  </si>
  <si>
    <t>to rest, resting</t>
  </si>
  <si>
    <t>to work, working</t>
  </si>
  <si>
    <r>
      <t>mi [37]; tu [53]; móvil [2143]; llave [1853];</t>
    </r>
    <r>
      <rPr>
        <sz val="14"/>
        <color theme="1"/>
        <rFont val="Century Gothic"/>
        <family val="2"/>
      </rPr>
      <t xml:space="preserve"> perdido [1899]; completamente [1185]; calle [269]; niño [173]</t>
    </r>
  </si>
  <si>
    <t>hermosa</t>
  </si>
  <si>
    <t>beautiful (m)</t>
  </si>
  <si>
    <t>beautiful (f)</t>
  </si>
  <si>
    <t>señor²</t>
  </si>
  <si>
    <r>
      <t>señora</t>
    </r>
    <r>
      <rPr>
        <sz val="11"/>
        <color theme="1"/>
        <rFont val="Calibri"/>
        <family val="2"/>
      </rPr>
      <t>²</t>
    </r>
  </si>
  <si>
    <r>
      <t>señor</t>
    </r>
    <r>
      <rPr>
        <sz val="11"/>
        <color theme="1"/>
        <rFont val="Calibri"/>
        <family val="2"/>
      </rPr>
      <t>¹</t>
    </r>
  </si>
  <si>
    <r>
      <t>señora</t>
    </r>
    <r>
      <rPr>
        <sz val="11"/>
        <color theme="1"/>
        <rFont val="Calibri"/>
        <family val="2"/>
      </rPr>
      <t>¹</t>
    </r>
  </si>
  <si>
    <r>
      <t xml:space="preserve">REVISION
</t>
    </r>
    <r>
      <rPr>
        <sz val="14"/>
        <rFont val="Century Gothic"/>
        <family val="2"/>
      </rPr>
      <t>IR for habitual actions in present and future plans; possessives; modals (now in 3rd person plural); negatives</t>
    </r>
  </si>
  <si>
    <t>pasar²</t>
  </si>
  <si>
    <t>una</t>
  </si>
  <si>
    <t>a, an (f.)</t>
  </si>
  <si>
    <t>his, her, its</t>
  </si>
  <si>
    <t>to know, knowing</t>
  </si>
  <si>
    <t>to pass</t>
  </si>
  <si>
    <t xml:space="preserve">
beber [1085]; comer [347]; leer [209]; vivir [142]; ejercicio [1162]; fruta [1925]; carne [860]; rico² [398]; agua [204]; nunca [158]; a veces [vez-59]</t>
  </si>
  <si>
    <r>
      <t xml:space="preserve">vamos [ir-33]; marzo [1231]; abril [1064]; porque [40]; </t>
    </r>
    <r>
      <rPr>
        <sz val="9.8000000000000007"/>
        <color theme="1"/>
        <rFont val="Century Gothic"/>
        <family val="2"/>
      </rPr>
      <t xml:space="preserve"> </t>
    </r>
    <r>
      <rPr>
        <sz val="14"/>
        <color theme="1"/>
        <rFont val="Century Gothic"/>
        <family val="2"/>
      </rPr>
      <t>por qué [qué-50]; mañana² [215]; divertido [2446]; visitar [792]; descubrir [414]; parte</t>
    </r>
    <r>
      <rPr>
        <sz val="14"/>
        <color theme="1"/>
        <rFont val="Calibri"/>
        <family val="2"/>
      </rPr>
      <t>¹</t>
    </r>
    <r>
      <rPr>
        <sz val="14"/>
        <color theme="1"/>
        <rFont val="Century Gothic"/>
        <family val="2"/>
      </rPr>
      <t xml:space="preserve"> [92]; extranjero</t>
    </r>
    <r>
      <rPr>
        <sz val="14"/>
        <color theme="1"/>
        <rFont val="Calibri"/>
        <family val="2"/>
      </rPr>
      <t>¹</t>
    </r>
    <r>
      <rPr>
        <sz val="14"/>
        <color theme="1"/>
        <rFont val="Century Gothic"/>
        <family val="2"/>
      </rPr>
      <t xml:space="preserve"> [765]; mundo [123]</t>
    </r>
  </si>
  <si>
    <t>I do, I make</t>
  </si>
  <si>
    <t>you do, you make</t>
  </si>
  <si>
    <t>to have dinner, having dinner</t>
  </si>
  <si>
    <t>to sleep, sleeping</t>
  </si>
  <si>
    <t>saber [44]; pasar [68]; torre [2138]; su [12]</t>
  </si>
  <si>
    <t>hombre [97]; cabeza [265]; pensar [105]; amar [700]; sin [54]</t>
  </si>
  <si>
    <t>s/he is able to, s/he can</t>
  </si>
  <si>
    <t>you are able to, you can</t>
  </si>
  <si>
    <t>to pass, to spend (time)</t>
  </si>
  <si>
    <t>ir [33]; voy; vas; va; barrio [940]; al [a-8]; problema [145]; Italia [N/A]; playa [1475]; enero [1173]; febrero [1419]; día [65]</t>
  </si>
  <si>
    <t>cielo [620]; cenar [3087]; dormir [403]; pelo [873]</t>
  </si>
  <si>
    <r>
      <t xml:space="preserve">tenemos [tener-19]; tienen [19]; perro [888]; abuelo [4796]; abuela [717]; trabajo² [152]; primo [1451]; prima [3051]; bastante [308]; hermoso [980]; activo [1278]; fuerte [435] </t>
    </r>
    <r>
      <rPr>
        <b/>
        <sz val="14"/>
        <color rgb="FF7030A0"/>
        <rFont val="Century Gothic"/>
        <family val="2"/>
      </rPr>
      <t/>
    </r>
  </si>
  <si>
    <t>revisit SSCs [ge], [gi], [j]</t>
  </si>
  <si>
    <t>A range of vocabulary is revisited</t>
  </si>
  <si>
    <r>
      <t xml:space="preserve">REVISION WEEK
</t>
    </r>
    <r>
      <rPr>
        <sz val="14"/>
        <rFont val="Century Gothic"/>
        <family val="2"/>
      </rPr>
      <t>SER and ESTAR in first and second person singular; 
gender agreement; 
HACER in singular persons</t>
    </r>
  </si>
  <si>
    <r>
      <rPr>
        <b/>
        <sz val="14"/>
        <color rgb="FF7030A0"/>
        <rFont val="Century Gothic"/>
        <family val="2"/>
      </rPr>
      <t>trabajar</t>
    </r>
    <r>
      <rPr>
        <sz val="14"/>
        <rFont val="Century Gothic"/>
        <family val="2"/>
      </rPr>
      <t xml:space="preserve"> [174]; </t>
    </r>
    <r>
      <rPr>
        <b/>
        <sz val="14"/>
        <color rgb="FF7030A0"/>
        <rFont val="Century Gothic"/>
        <family val="2"/>
      </rPr>
      <t>buscar</t>
    </r>
    <r>
      <rPr>
        <sz val="14"/>
        <rFont val="Century Gothic"/>
        <family val="2"/>
      </rPr>
      <t xml:space="preserve"> [179]; descansar [1749]; preparar [570]; llevar² [75]; pasar² [68]; comida [906]; animal [322]; tiempo</t>
    </r>
    <r>
      <rPr>
        <sz val="14"/>
        <rFont val="Calibri"/>
        <family val="2"/>
      </rPr>
      <t>¹</t>
    </r>
    <r>
      <rPr>
        <sz val="14"/>
        <rFont val="Century Gothic"/>
        <family val="2"/>
      </rPr>
      <t xml:space="preserve"> [80]; campo</t>
    </r>
    <r>
      <rPr>
        <sz val="14"/>
        <rFont val="Calibri"/>
        <family val="2"/>
      </rPr>
      <t>¹</t>
    </r>
    <r>
      <rPr>
        <sz val="14"/>
        <rFont val="Century Gothic"/>
        <family val="2"/>
      </rPr>
      <t xml:space="preserve"> [342]; </t>
    </r>
    <r>
      <rPr>
        <b/>
        <sz val="14"/>
        <color rgb="FF7030A0"/>
        <rFont val="Century Gothic"/>
        <family val="2"/>
      </rPr>
      <t>junto[s]</t>
    </r>
    <r>
      <rPr>
        <sz val="14"/>
        <rFont val="Century Gothic"/>
        <family val="2"/>
      </rPr>
      <t xml:space="preserve"> [149]; solo [181]</t>
    </r>
  </si>
  <si>
    <t>somos [7-ser]; feliz [908]; moreno [3304]; claro [1923]; oscuro [802]; aburrido [3917]; loco [846]; como [20]</t>
  </si>
  <si>
    <t>head</t>
  </si>
  <si>
    <t>to think, thinking</t>
  </si>
  <si>
    <t>to love, loving</t>
  </si>
  <si>
    <r>
      <t>solo</t>
    </r>
    <r>
      <rPr>
        <sz val="11"/>
        <color theme="1"/>
        <rFont val="Calibri"/>
        <family val="2"/>
      </rPr>
      <t>¹</t>
    </r>
  </si>
  <si>
    <t>solo²</t>
  </si>
  <si>
    <t>sola²</t>
  </si>
  <si>
    <t>only, alone (m)</t>
  </si>
  <si>
    <t>c. 90%</t>
  </si>
  <si>
    <t>Y7, Term 2.1, Week 5</t>
  </si>
  <si>
    <t>Y7, Term 3.1, Week 6</t>
  </si>
  <si>
    <t>Y7, Term 2.2, Week 3</t>
  </si>
  <si>
    <t>Y7, Term 2.2, Week 4</t>
  </si>
  <si>
    <t>Y7, Term 2.2, Week 5</t>
  </si>
  <si>
    <t>Y7, Term 3.1, Week 1</t>
  </si>
  <si>
    <t>Y7, Term 3.1, Week 2</t>
  </si>
  <si>
    <t>Y7, Term 3.1, Week 3</t>
  </si>
  <si>
    <t>Y7, Term 3.1, Week 4</t>
  </si>
  <si>
    <t>Y7, Term 3.2, Week 1</t>
  </si>
  <si>
    <t>Y7, Term 3.2, Week 3</t>
  </si>
  <si>
    <t>Y7, Term 3.2, Week 4</t>
  </si>
  <si>
    <t>Y7, Term 3.2, Week 5</t>
  </si>
  <si>
    <t>Y7, Term 3.2, Week 6</t>
  </si>
  <si>
    <t>Y7, Term 3.2, Week 7</t>
  </si>
  <si>
    <t>Category</t>
  </si>
  <si>
    <t xml:space="preserve">Grammar feature </t>
  </si>
  <si>
    <t>1st</t>
  </si>
  <si>
    <t>2nd</t>
  </si>
  <si>
    <t>3rd</t>
  </si>
  <si>
    <t>4th</t>
  </si>
  <si>
    <t>5th</t>
  </si>
  <si>
    <t>6th</t>
  </si>
  <si>
    <t>7th</t>
  </si>
  <si>
    <t>8th</t>
  </si>
  <si>
    <t>9th</t>
  </si>
  <si>
    <t>10th</t>
  </si>
  <si>
    <t>Verb (ESTAR)</t>
  </si>
  <si>
    <t>1st person singular (estoy) for LOCATION</t>
  </si>
  <si>
    <t>7.1.1.1</t>
  </si>
  <si>
    <t>7.2.1.5</t>
  </si>
  <si>
    <t>7.2.2.4</t>
  </si>
  <si>
    <t>7.3.1.3</t>
  </si>
  <si>
    <t>2nd person singular (estás) for LOCATION</t>
  </si>
  <si>
    <t>3rd person singular (está) for LOCATION</t>
  </si>
  <si>
    <t>7.1.1.4</t>
  </si>
  <si>
    <t>7.1.2.5</t>
  </si>
  <si>
    <t>7.3.2.3</t>
  </si>
  <si>
    <t>1st person singular (estoy) for STATE/MOOD</t>
  </si>
  <si>
    <t>7.1.1.2</t>
  </si>
  <si>
    <t>2nd person singular (estás) for STATE/MOOD</t>
  </si>
  <si>
    <t>3rd person singular (está) for STATE/MOOD</t>
  </si>
  <si>
    <t>Adjective agreement</t>
  </si>
  <si>
    <t>Adjective gender agreement (-o, -a)</t>
  </si>
  <si>
    <t>7.1.1.3</t>
  </si>
  <si>
    <t>7.1.2.4</t>
  </si>
  <si>
    <t>7.1.2.6</t>
  </si>
  <si>
    <t>7.2.1.2</t>
  </si>
  <si>
    <t>7.2.1.4</t>
  </si>
  <si>
    <t>7.2.2.5</t>
  </si>
  <si>
    <t>Verb (SER)</t>
  </si>
  <si>
    <t>1st singular (soy) for TRAITS</t>
  </si>
  <si>
    <t>2nd singular (eres) for TRAITS</t>
  </si>
  <si>
    <t>3rd singular (es) for TRAITS</t>
  </si>
  <si>
    <t>Questions</t>
  </si>
  <si>
    <t>Yes-no questions with raised intonation</t>
  </si>
  <si>
    <t>7.2.1.3</t>
  </si>
  <si>
    <t>7.2.2.2</t>
  </si>
  <si>
    <t>7.3.2.4</t>
  </si>
  <si>
    <t>Verb (TENER)</t>
  </si>
  <si>
    <t>1st singular (tengo)</t>
  </si>
  <si>
    <t>7.1.1.5</t>
  </si>
  <si>
    <t>7.1.2.2</t>
  </si>
  <si>
    <t>7.3.2.1</t>
  </si>
  <si>
    <t>2nd singular (tienes)</t>
  </si>
  <si>
    <t>3rd singular (tiene)</t>
  </si>
  <si>
    <t>7.1.2.3</t>
  </si>
  <si>
    <t>Noun</t>
  </si>
  <si>
    <t>Plural rule 1: add -s</t>
  </si>
  <si>
    <t>7.1.1.7</t>
  </si>
  <si>
    <t>Determiner</t>
  </si>
  <si>
    <t>7.1.1.6</t>
  </si>
  <si>
    <t>7.1.2.7</t>
  </si>
  <si>
    <t>Plural indefinite article (unos, unas)</t>
  </si>
  <si>
    <t>Present</t>
  </si>
  <si>
    <t>AR verbs: 3rd person singular (-a)</t>
  </si>
  <si>
    <t>7.1.2.1</t>
  </si>
  <si>
    <t>7.3.1.1</t>
  </si>
  <si>
    <t>7.3.1.2</t>
  </si>
  <si>
    <t>AR verbs: 1st person singular (-o)</t>
  </si>
  <si>
    <t>7.2.2.1</t>
  </si>
  <si>
    <t>AR verbs: 2nd person singular (-as)</t>
  </si>
  <si>
    <t>Negation</t>
  </si>
  <si>
    <t>negative 'no'</t>
  </si>
  <si>
    <t>7.3.2.7</t>
  </si>
  <si>
    <t>Nouns</t>
  </si>
  <si>
    <t>Plural 2: add -es</t>
  </si>
  <si>
    <t>Adjective number agreement (-s)</t>
  </si>
  <si>
    <t>Hay</t>
  </si>
  <si>
    <t>3rd person plural (son) for TRAITS</t>
  </si>
  <si>
    <t>Singular definite article (el, la)</t>
  </si>
  <si>
    <t>Plural definite article (los, las)</t>
  </si>
  <si>
    <t>Verb (DAR)</t>
  </si>
  <si>
    <t>1st person singular (doy)</t>
  </si>
  <si>
    <t>7.2.1.1</t>
  </si>
  <si>
    <t>2nd person singular (das)</t>
  </si>
  <si>
    <t>3rd person singular (da)</t>
  </si>
  <si>
    <t>Verb (QUERER)</t>
  </si>
  <si>
    <t>1st person singular (quiero)</t>
  </si>
  <si>
    <t>7.2.2.3</t>
  </si>
  <si>
    <t>2nd person singular (quieres)</t>
  </si>
  <si>
    <t>3rd person singular (quiere)</t>
  </si>
  <si>
    <t>1st person plural (tenemos)</t>
  </si>
  <si>
    <t>3rd person plural (tienen)</t>
  </si>
  <si>
    <t>Post-nominal adjectives</t>
  </si>
  <si>
    <t>Verb (HACER)</t>
  </si>
  <si>
    <t>1st person singular (hago)</t>
  </si>
  <si>
    <t>2nd person singular (haces)</t>
  </si>
  <si>
    <t>3rd person singular (hace)</t>
  </si>
  <si>
    <t>Question words</t>
  </si>
  <si>
    <t>AR verbs: 1st person plural (-amos)</t>
  </si>
  <si>
    <t>Verb (PODER)</t>
  </si>
  <si>
    <t>1st person singular (puedo)</t>
  </si>
  <si>
    <t>2nd person singular (puedes)</t>
  </si>
  <si>
    <t>3rd person singular (puede)</t>
  </si>
  <si>
    <t>Verb (DEBER)</t>
  </si>
  <si>
    <t>1st person singular (debo)</t>
  </si>
  <si>
    <t>2nd person singular (debes)</t>
  </si>
  <si>
    <t>3rd person singular (debe)</t>
  </si>
  <si>
    <t>1st person plural (estamos) for LOCATION</t>
  </si>
  <si>
    <t>1st person plural (estamos) for STATE/MOOD</t>
  </si>
  <si>
    <t>3rd person plural (están) for LOCATION</t>
  </si>
  <si>
    <t>Contractions</t>
  </si>
  <si>
    <t>del vs de la</t>
  </si>
  <si>
    <t>3rd person plural (están) for STATE/MOOD</t>
  </si>
  <si>
    <t>1st person plural (somos)</t>
  </si>
  <si>
    <t>AR verbs: 3rd person plural (-an)</t>
  </si>
  <si>
    <t>ER/IR verbs: 3rd person singular (-e)</t>
  </si>
  <si>
    <t>7.3.1.4</t>
  </si>
  <si>
    <t>7.3.1.5</t>
  </si>
  <si>
    <t>7.3.1.6</t>
  </si>
  <si>
    <t>ER/IR verbs: 1st person singular (-o)</t>
  </si>
  <si>
    <t>ER/IR verbs: 2nd person singular (-es)</t>
  </si>
  <si>
    <t>ER/IR verbs: 3rd person plural (-en)</t>
  </si>
  <si>
    <t>Possessives</t>
  </si>
  <si>
    <t>mi, mis</t>
  </si>
  <si>
    <t>tu, tus</t>
  </si>
  <si>
    <t>Verb (IR)</t>
  </si>
  <si>
    <t>1st person singular (voy)</t>
  </si>
  <si>
    <t>7.3.2.5</t>
  </si>
  <si>
    <t>2nd person singular (vas)</t>
  </si>
  <si>
    <t>3rd person singular (va)</t>
  </si>
  <si>
    <t>1st person plural singular (vamos)</t>
  </si>
  <si>
    <t>IR + infinitive for future</t>
  </si>
  <si>
    <t>al vs a la</t>
  </si>
  <si>
    <t>Term 3.2 Week 3</t>
  </si>
  <si>
    <t>T3.2 Week 3</t>
  </si>
  <si>
    <t>Term 3.2 Week 4</t>
  </si>
  <si>
    <t>T3.2 Week 4</t>
  </si>
  <si>
    <t>Term 3.2 Week 5</t>
  </si>
  <si>
    <t>T3.2 Week 5</t>
  </si>
  <si>
    <t>Term 3.2 Week 6</t>
  </si>
  <si>
    <r>
      <t>somos [7-ser]; feliz [908]; moreno [3304]; claro [1923]; oscuro [802]; aburrido [3917]; loco [846]; como</t>
    </r>
    <r>
      <rPr>
        <sz val="14"/>
        <rFont val="Calibri"/>
        <family val="2"/>
      </rPr>
      <t>¹</t>
    </r>
    <r>
      <rPr>
        <sz val="14"/>
        <rFont val="Century Gothic"/>
        <family val="2"/>
      </rPr>
      <t xml:space="preserve"> [20]</t>
    </r>
  </si>
  <si>
    <t>beber [1085]; comer [347]; leer [209]; vivir [142]; ejercicio [1162]; fruta [1925]; carne [860]; rico² [398]; agua [204]; nunca [158]; a veces [vez-59]</t>
  </si>
  <si>
    <t>Gaming Grammar</t>
  </si>
  <si>
    <t>GG description
https://www.gaminggrammar.com</t>
  </si>
  <si>
    <t>Mission 8</t>
  </si>
  <si>
    <t>Indefinite article gender (masculine/feminine)</t>
  </si>
  <si>
    <t>Mission 7</t>
  </si>
  <si>
    <t>Adjective agreement for number (singular, plural)</t>
  </si>
  <si>
    <t>Mission 6</t>
  </si>
  <si>
    <t>Definite article gender (masculine / feminine)</t>
  </si>
  <si>
    <t>Mission 1</t>
  </si>
  <si>
    <t>Present tense verb ending -o vs -amos</t>
  </si>
  <si>
    <t>Mission 2</t>
  </si>
  <si>
    <t>Present tense verb endings -a vs -an</t>
  </si>
  <si>
    <t>T1.2 Week 1</t>
  </si>
  <si>
    <t>T1.1 Week 7</t>
  </si>
  <si>
    <t>T1.1 Week 6</t>
  </si>
  <si>
    <t>T1.1 Week 5</t>
  </si>
  <si>
    <t>T1.1 Week 4</t>
  </si>
  <si>
    <t>T1.1 Week 3</t>
  </si>
  <si>
    <t>T1.1 Week 2</t>
  </si>
  <si>
    <t>T1.1 Week 1</t>
  </si>
  <si>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</si>
  <si>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University of York</t>
  </si>
  <si>
    <t>The National Centre for Excellence for Language Pedagogy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</si>
</sst>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Calibri"/>
      <family val="2"/>
      <scheme val="minor"/>
    </font>
    <font>
      <b/>
      <sz val="14"/>
      <color theme="1"/>
      <name val="Century Gothic"/>
      <family val="2"/>
    </font>
    <font>
      <sz val="14"/>
      <color theme="1"/>
      <name val="Century Gothic"/>
      <family val="2"/>
    </font>
    <font>
      <b/>
      <sz val="14"/>
      <name val="Century Gothic"/>
      <family val="2"/>
    </font>
    <font>
      <sz val="14"/>
      <name val="Century Gothic"/>
      <family val="2"/>
    </font>
    <font>
      <sz val="14"/>
      <color rgb="FF002060"/>
      <name val="Century Gothic"/>
      <family val="2"/>
    </font>
    <font>
      <b/>
      <sz val="12"/>
      <name val="Century Gothic"/>
      <family val="2"/>
    </font>
    <font>
      <sz val="12"/>
      <name val="Century Gothic"/>
      <family val="2"/>
    </font>
    <font>
      <b/>
      <sz val="12"/>
      <color theme="1"/>
      <name val="Century Gothic"/>
      <family val="2"/>
    </font>
    <font>
      <b/>
      <sz val="11"/>
      <color theme="1"/>
      <name val="Century Gothic"/>
      <family val="2"/>
    </font>
    <font>
      <sz val="11"/>
      <color theme="1"/>
      <name val="Century Gothic"/>
      <family val="2"/>
    </font>
    <font>
      <sz val="12"/>
      <color theme="1"/>
      <name val="Century Gothic"/>
      <family val="2"/>
    </font>
    <font>
      <sz val="12"/>
      <color theme="1"/>
      <name val="Calibri"/>
      <family val="2"/>
    </font>
    <font>
      <sz val="10"/>
      <color theme="1"/>
      <name val="Century Gothic"/>
      <family val="2"/>
    </font>
    <font>
      <u/>
      <sz val="11"/>
      <color theme="1"/>
      <name val="Century Gothic"/>
      <family val="2"/>
    </font>
    <font>
      <sz val="11"/>
      <color theme="1"/>
      <name val="Calibri"/>
      <family val="2"/>
    </font>
    <font>
      <sz val="11"/>
      <name val="Century Gothic"/>
      <family val="2"/>
    </font>
    <font>
      <b/>
      <sz val="11"/>
      <name val="Century Gothic"/>
      <family val="2"/>
    </font>
    <font>
      <b/>
      <sz val="10"/>
      <name val="Century Gothic"/>
      <family val="2"/>
    </font>
    <font>
      <b/>
      <sz val="18"/>
      <color theme="1"/>
      <name val="Century Gothic"/>
      <family val="2"/>
    </font>
    <font>
      <b/>
      <u/>
      <sz val="18"/>
      <color theme="1"/>
      <name val="Century Gothic"/>
      <family val="2"/>
    </font>
    <font>
      <sz val="10"/>
      <color rgb="FF000000"/>
      <name val="Tahoma"/>
      <family val="2"/>
    </font>
    <font>
      <b/>
      <sz val="10"/>
      <color rgb="FF000000"/>
      <name val="Tahoma"/>
      <family val="2"/>
    </font>
    <font>
      <sz val="12"/>
      <color theme="1"/>
      <name val="Century Gothic"/>
      <family val="1"/>
    </font>
    <font>
      <sz val="9"/>
      <color indexed="81"/>
      <name val="Tahoma"/>
      <family val="2"/>
    </font>
    <font>
      <b/>
      <sz val="9"/>
      <color indexed="81"/>
      <name val="Tahoma"/>
      <family val="2"/>
    </font>
    <font>
      <b/>
      <sz val="11.5"/>
      <color rgb="FF212121"/>
      <name val="Segoe UI"/>
      <family val="2"/>
    </font>
    <font>
      <sz val="12"/>
      <name val="Calibri"/>
      <family val="2"/>
    </font>
    <font>
      <b/>
      <sz val="18"/>
      <name val="Century Gothic"/>
      <family val="2"/>
    </font>
    <font>
      <sz val="10"/>
      <name val="Century Gothic"/>
      <family val="2"/>
    </font>
    <font>
      <b/>
      <sz val="16"/>
      <color theme="1"/>
      <name val="Century Gothic"/>
      <family val="2"/>
    </font>
    <font>
      <sz val="16"/>
      <color theme="1"/>
      <name val="Century Gothic"/>
      <family val="2"/>
    </font>
    <font>
      <u/>
      <sz val="11"/>
      <color theme="10"/>
      <name val="Calibri"/>
      <family val="2"/>
      <scheme val="minor"/>
    </font>
    <font>
      <u/>
      <sz val="11"/>
      <color theme="10"/>
      <name val="Century Gothic"/>
      <family val="2"/>
    </font>
    <font>
      <b/>
      <sz val="10"/>
      <color rgb="FF7030A0"/>
      <name val="Century Gothic"/>
      <family val="2"/>
    </font>
    <font>
      <u/>
      <sz val="12"/>
      <color theme="1"/>
      <name val="Century Gothic"/>
      <family val="2"/>
    </font>
    <font>
      <b/>
      <sz val="14"/>
      <color rgb="FF7030A0"/>
      <name val="Century Gothic"/>
      <family val="2"/>
    </font>
    <font>
      <sz val="14"/>
      <color theme="1"/>
      <name val="Century Gothic"/>
      <family val="1"/>
    </font>
    <font>
      <u/>
      <sz val="14"/>
      <color theme="1"/>
      <name val="Century Gothic"/>
      <family val="1"/>
    </font>
    <font>
      <b/>
      <sz val="14"/>
      <color rgb="FF7030A0"/>
      <name val="Calibri"/>
      <family val="2"/>
    </font>
    <font>
      <sz val="14"/>
      <name val="Century Gothic"/>
      <family val="1"/>
    </font>
    <font>
      <u/>
      <sz val="14"/>
      <color theme="1"/>
      <name val="Century Gothic"/>
      <family val="2"/>
    </font>
    <font>
      <b/>
      <sz val="14"/>
      <color theme="5"/>
      <name val="Century Gothic"/>
      <family val="2"/>
    </font>
    <font>
      <b/>
      <sz val="14"/>
      <name val="Century Gothic"/>
      <family val="1"/>
    </font>
    <font>
      <u/>
      <sz val="12"/>
      <color theme="1"/>
      <name val="Calibri"/>
      <family val="2"/>
    </font>
    <font>
      <b/>
      <sz val="10"/>
      <color theme="1"/>
      <name val="Century Gothic"/>
      <family val="2"/>
    </font>
    <font>
      <sz val="12"/>
      <color theme="0" tint="-0.249977111117893"/>
      <name val="Century Gothic"/>
      <family val="2"/>
    </font>
    <font>
      <sz val="10"/>
      <color rgb="FF000000"/>
      <name val="Calibri"/>
      <family val="2"/>
    </font>
    <font>
      <b/>
      <sz val="18"/>
      <color rgb="FF000000"/>
      <name val="Century Gothic"/>
      <family val="2"/>
    </font>
    <font>
      <b/>
      <sz val="14"/>
      <color rgb="FF000000"/>
      <name val="Century Gothic"/>
      <family val="2"/>
    </font>
    <font>
      <sz val="10"/>
      <color rgb="FF000000"/>
      <name val="Century Gothic"/>
      <family val="2"/>
    </font>
    <font>
      <b/>
      <sz val="10"/>
      <color rgb="FF000000"/>
      <name val="Century Gothic"/>
      <family val="1"/>
    </font>
    <font>
      <sz val="10"/>
      <color rgb="FF000000"/>
      <name val="Century Gothic"/>
      <family val="1"/>
    </font>
    <font>
      <b/>
      <u/>
      <sz val="18"/>
      <color rgb="FF000000"/>
      <name val="Century Gothic"/>
      <family val="2"/>
    </font>
    <font>
      <sz val="14"/>
      <color rgb="FF000000"/>
      <name val="Century Gothic"/>
      <family val="2"/>
    </font>
    <font>
      <sz val="14"/>
      <color rgb="FF000000"/>
      <name val="Century Gothic"/>
      <family val="1"/>
    </font>
    <font>
      <u/>
      <sz val="14"/>
      <color rgb="FF000000"/>
      <name val="Century Gothic"/>
      <family val="1"/>
    </font>
    <font>
      <sz val="12"/>
      <color rgb="FF000000"/>
      <name val="Century Gothic"/>
      <family val="2"/>
    </font>
    <font>
      <sz val="12"/>
      <color rgb="FF000000"/>
      <name val="Calibri"/>
      <family val="2"/>
    </font>
    <font>
      <b/>
      <sz val="12"/>
      <color rgb="FF000000"/>
      <name val="Century Gothic"/>
      <family val="2"/>
    </font>
    <font>
      <sz val="14"/>
      <color rgb="FF000000"/>
      <name val="Calibri"/>
      <family val="2"/>
    </font>
    <font>
      <u/>
      <sz val="12"/>
      <color rgb="FF000000"/>
      <name val="Century Gothic"/>
      <family val="2"/>
    </font>
    <font>
      <u/>
      <sz val="14"/>
      <color rgb="FF000000"/>
      <name val="Century Gothic"/>
      <family val="2"/>
    </font>
    <font>
      <sz val="11"/>
      <color rgb="FF000000"/>
      <name val="Century Gothic"/>
      <family val="2"/>
    </font>
    <font>
      <sz val="14"/>
      <color theme="1"/>
      <name val="Century Gothic"/>
      <family val="2"/>
    </font>
    <font>
      <sz val="14"/>
      <color rgb="FF7030A0"/>
      <name val="Century Gothic"/>
      <family val="2"/>
    </font>
    <font>
      <b/>
      <sz val="10"/>
      <color theme="5"/>
      <name val="Century Gothic"/>
      <family val="2"/>
    </font>
    <font>
      <b/>
      <i/>
      <sz val="11"/>
      <name val="Century Gothic"/>
      <family val="2"/>
    </font>
    <font>
      <sz val="11"/>
      <name val="Calibri"/>
      <family val="2"/>
    </font>
    <font>
      <sz val="14"/>
      <name val="Calibri"/>
      <family val="2"/>
    </font>
    <font>
      <sz val="14"/>
      <color theme="1"/>
      <name val="Calibri"/>
      <family val="2"/>
    </font>
    <font>
      <sz val="11"/>
      <color theme="1"/>
      <name val="Calibri"/>
      <family val="2"/>
      <scheme val="minor"/>
    </font>
    <font>
      <sz val="9.8000000000000007"/>
      <color theme="1"/>
      <name val="Century Gothic"/>
      <family val="2"/>
    </font>
    <font>
      <sz val="14"/>
      <color theme="1"/>
      <name val="Century Gothic"/>
      <family val="2"/>
    </font>
    <font>
      <sz val="12"/>
      <color rgb="FF222222"/>
      <name val="Century Gothic"/>
      <family val="2"/>
    </font>
    <font>
      <sz val="12"/>
      <color rgb="FF464646"/>
      <name val="Century Gothic"/>
      <family val="2"/>
    </font>
    <font>
      <sz val="12"/>
      <color rgb="FF049CCF"/>
      <name val="Century Gothic"/>
      <family val="2"/>
    </font>
  </fonts>
  <fills count="15">
    <fill>
      <patternFill patternType="none"/>
    </fill>
    <fill>
      <patternFill patternType="gray125"/>
    </fill>
    <fill>
      <patternFill patternType="solid">
        <fgColor theme="5" tint="0.79998168889431442"/>
        <bgColor indexed="64"/>
      </patternFill>
    </fill>
    <fill>
      <patternFill patternType="solid">
        <fgColor rgb="FFFF7619"/>
        <bgColor indexed="64"/>
      </patternFill>
    </fill>
    <fill>
      <patternFill patternType="solid">
        <fgColor theme="5"/>
        <bgColor indexed="64"/>
      </patternFill>
    </fill>
    <fill>
      <patternFill patternType="solid">
        <fgColor theme="2"/>
        <bgColor indexed="64"/>
      </patternFill>
    </fill>
    <fill>
      <patternFill patternType="solid">
        <fgColor theme="0"/>
        <bgColor indexed="64"/>
      </patternFill>
    </fill>
    <fill>
      <patternFill patternType="solid">
        <fgColor rgb="FFFFBF09"/>
        <bgColor indexed="64"/>
      </patternFill>
    </fill>
    <fill>
      <patternFill patternType="solid">
        <fgColor rgb="FFFF7619"/>
        <bgColor rgb="FF000000"/>
      </patternFill>
    </fill>
    <fill>
      <patternFill patternType="solid">
        <fgColor rgb="FFED7D31"/>
        <bgColor rgb="FF000000"/>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32" fillId="0" borderId="0" applyNumberFormat="0" applyFill="0" applyBorder="0" applyAlignment="0" applyProtection="0"/>
    <xf numFmtId="9" fontId="71" fillId="0" borderId="0" applyFont="0" applyFill="0" applyBorder="0" applyAlignment="0" applyProtection="0"/>
  </cellStyleXfs>
  <cellXfs count="286">
    <xf numFmtId="0" fontId="0" fillId="0" borderId="0" xfId="0"/>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13" fillId="0" borderId="0" xfId="0" applyFont="1" applyAlignment="1">
      <alignment vertical="center" wrapText="1"/>
    </xf>
    <xf numFmtId="0" fontId="10" fillId="0" borderId="0" xfId="0" applyFont="1" applyAlignment="1">
      <alignment vertical="center" wrapText="1"/>
    </xf>
    <xf numFmtId="0" fontId="10" fillId="0" borderId="0" xfId="0" applyFont="1" applyFill="1" applyAlignment="1">
      <alignment horizontal="left" vertical="center" wrapText="1"/>
    </xf>
    <xf numFmtId="0" fontId="13" fillId="0" borderId="0" xfId="0" applyFont="1" applyAlignment="1">
      <alignment wrapText="1"/>
    </xf>
    <xf numFmtId="0" fontId="13" fillId="0" borderId="0" xfId="0" applyFont="1" applyAlignment="1">
      <alignment horizontal="center" vertical="center" wrapText="1"/>
    </xf>
    <xf numFmtId="0" fontId="1" fillId="0" borderId="0" xfId="0" applyFont="1" applyFill="1" applyAlignment="1">
      <alignment horizontal="center" wrapText="1"/>
    </xf>
    <xf numFmtId="0" fontId="17" fillId="0" borderId="0" xfId="0" applyFont="1" applyFill="1" applyAlignment="1">
      <alignment horizontal="left" vertical="center" wrapText="1"/>
    </xf>
    <xf numFmtId="0" fontId="13" fillId="0" borderId="0" xfId="0" applyFont="1" applyFill="1" applyAlignment="1">
      <alignment wrapText="1"/>
    </xf>
    <xf numFmtId="0" fontId="10" fillId="0" borderId="0" xfId="0" applyFont="1" applyFill="1" applyAlignment="1">
      <alignment wrapText="1"/>
    </xf>
    <xf numFmtId="0" fontId="10" fillId="0" borderId="0" xfId="0" applyFont="1" applyFill="1" applyAlignment="1">
      <alignment horizontal="center" wrapText="1"/>
    </xf>
    <xf numFmtId="0" fontId="10" fillId="0" borderId="0" xfId="0" applyFont="1" applyAlignment="1">
      <alignment wrapText="1"/>
    </xf>
    <xf numFmtId="0" fontId="10" fillId="0" borderId="0" xfId="0" applyFont="1" applyAlignment="1">
      <alignment horizontal="center" wrapText="1"/>
    </xf>
    <xf numFmtId="0" fontId="10" fillId="0" borderId="0" xfId="0" applyFont="1" applyFill="1" applyAlignment="1">
      <alignment horizontal="left" wrapText="1"/>
    </xf>
    <xf numFmtId="0" fontId="18" fillId="0" borderId="0" xfId="0" applyFont="1" applyAlignment="1">
      <alignment horizontal="left" vertical="center" wrapText="1"/>
    </xf>
    <xf numFmtId="0" fontId="16" fillId="0" borderId="0" xfId="0" applyFont="1" applyAlignment="1">
      <alignment horizontal="center" vertical="center" wrapText="1"/>
    </xf>
    <xf numFmtId="0" fontId="1" fillId="0" borderId="4" xfId="0" applyNumberFormat="1" applyFont="1" applyFill="1" applyBorder="1" applyAlignment="1">
      <alignment horizontal="center" vertical="center" wrapText="1"/>
    </xf>
    <xf numFmtId="0" fontId="10" fillId="0" borderId="0" xfId="0" applyFont="1" applyFill="1" applyAlignment="1">
      <alignment horizontal="center"/>
    </xf>
    <xf numFmtId="0" fontId="10" fillId="0" borderId="0" xfId="0" applyFont="1" applyAlignment="1">
      <alignment horizontal="left"/>
    </xf>
    <xf numFmtId="0" fontId="29" fillId="0" borderId="0" xfId="0" applyFont="1" applyAlignment="1">
      <alignment wrapText="1"/>
    </xf>
    <xf numFmtId="0" fontId="29" fillId="0" borderId="0" xfId="0" applyFont="1" applyFill="1" applyAlignment="1">
      <alignment wrapText="1"/>
    </xf>
    <xf numFmtId="0" fontId="16" fillId="0" borderId="0" xfId="0" applyFont="1" applyAlignment="1">
      <alignment vertical="center" wrapText="1"/>
    </xf>
    <xf numFmtId="0" fontId="0" fillId="0" borderId="0" xfId="0" applyFill="1"/>
    <xf numFmtId="0" fontId="10" fillId="0" borderId="0" xfId="0" applyFont="1" applyFill="1" applyAlignment="1">
      <alignment horizontal="left"/>
    </xf>
    <xf numFmtId="0" fontId="10" fillId="0" borderId="0" xfId="0" applyFont="1" applyFill="1"/>
    <xf numFmtId="0" fontId="8" fillId="0" borderId="0" xfId="0" applyFont="1" applyFill="1" applyAlignment="1">
      <alignment horizontal="left"/>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Border="1"/>
    <xf numFmtId="0" fontId="2" fillId="0" borderId="1" xfId="0" applyFont="1" applyBorder="1" applyAlignment="1">
      <alignment horizontal="left"/>
    </xf>
    <xf numFmtId="0" fontId="2" fillId="0" borderId="1" xfId="0" applyFont="1" applyBorder="1" applyAlignment="1">
      <alignment vertical="center" wrapText="1"/>
    </xf>
    <xf numFmtId="0" fontId="2" fillId="0" borderId="1" xfId="0" applyFont="1" applyBorder="1" applyAlignment="1">
      <alignment horizontal="left" vertical="center"/>
    </xf>
    <xf numFmtId="0" fontId="45" fillId="0" borderId="0" xfId="0" applyFont="1" applyFill="1" applyAlignment="1">
      <alignment horizontal="center" vertical="center"/>
    </xf>
    <xf numFmtId="0" fontId="1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3"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0" xfId="0" applyFont="1"/>
    <xf numFmtId="0" fontId="1" fillId="0" borderId="1" xfId="0" applyFont="1" applyBorder="1" applyAlignment="1">
      <alignment horizontal="center" vertical="center" wrapText="1"/>
    </xf>
    <xf numFmtId="0" fontId="11" fillId="0" borderId="1" xfId="0" applyFont="1" applyBorder="1" applyAlignment="1">
      <alignment vertical="center" wrapText="1"/>
    </xf>
    <xf numFmtId="0" fontId="28"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11" fillId="0" borderId="1" xfId="0" quotePrefix="1"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center" wrapText="1"/>
    </xf>
    <xf numFmtId="0" fontId="3" fillId="3" borderId="1" xfId="0" applyFont="1" applyFill="1" applyBorder="1" applyAlignment="1">
      <alignment horizontal="left" vertical="center" wrapText="1"/>
    </xf>
    <xf numFmtId="0" fontId="4" fillId="3" borderId="1" xfId="0" applyFont="1" applyFill="1" applyBorder="1" applyAlignment="1">
      <alignment wrapText="1"/>
    </xf>
    <xf numFmtId="0" fontId="2" fillId="3" borderId="1" xfId="0" applyFont="1" applyFill="1" applyBorder="1" applyAlignment="1">
      <alignment wrapText="1"/>
    </xf>
    <xf numFmtId="0" fontId="11" fillId="4" borderId="1" xfId="0" applyFont="1" applyFill="1" applyBorder="1" applyAlignment="1">
      <alignment horizontal="left" vertical="center" wrapText="1"/>
    </xf>
    <xf numFmtId="0" fontId="2" fillId="3" borderId="1" xfId="0" applyFont="1" applyFill="1" applyBorder="1" applyAlignment="1">
      <alignment horizontal="center" wrapText="1"/>
    </xf>
    <xf numFmtId="0" fontId="4"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wrapText="1"/>
    </xf>
    <xf numFmtId="0" fontId="11" fillId="5" borderId="1" xfId="0" applyFont="1" applyFill="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8" fillId="4" borderId="1"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3" fillId="0" borderId="1" xfId="0" applyFont="1" applyFill="1" applyBorder="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wrapText="1"/>
    </xf>
    <xf numFmtId="0" fontId="3"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42" fillId="0" borderId="1" xfId="0" applyFont="1" applyBorder="1" applyAlignment="1">
      <alignment horizontal="center" vertical="center" wrapText="1"/>
    </xf>
    <xf numFmtId="0" fontId="13" fillId="0" borderId="1" xfId="0" applyFont="1" applyFill="1" applyBorder="1" applyAlignment="1">
      <alignment wrapText="1"/>
    </xf>
    <xf numFmtId="0" fontId="17" fillId="3" borderId="1" xfId="0" applyFont="1" applyFill="1" applyBorder="1" applyAlignment="1">
      <alignment horizontal="left" vertical="center" wrapText="1"/>
    </xf>
    <xf numFmtId="0" fontId="29" fillId="3" borderId="1" xfId="0" applyFont="1" applyFill="1" applyBorder="1" applyAlignment="1">
      <alignment wrapText="1"/>
    </xf>
    <xf numFmtId="0" fontId="10" fillId="3" borderId="1" xfId="0" applyFont="1" applyFill="1" applyBorder="1" applyAlignment="1">
      <alignment wrapText="1"/>
    </xf>
    <xf numFmtId="0" fontId="13" fillId="3" borderId="1" xfId="0" applyFont="1" applyFill="1" applyBorder="1" applyAlignment="1">
      <alignment wrapText="1"/>
    </xf>
    <xf numFmtId="0" fontId="10" fillId="4" borderId="1" xfId="0" applyFont="1" applyFill="1" applyBorder="1" applyAlignment="1">
      <alignment horizontal="center" wrapText="1"/>
    </xf>
    <xf numFmtId="0" fontId="10" fillId="4" borderId="1" xfId="0" applyFont="1" applyFill="1" applyBorder="1" applyAlignment="1">
      <alignment horizontal="left" vertical="center" wrapText="1"/>
    </xf>
    <xf numFmtId="0" fontId="31" fillId="0" borderId="1" xfId="0" applyFont="1" applyBorder="1" applyAlignment="1">
      <alignment horizontal="right"/>
    </xf>
    <xf numFmtId="0" fontId="31" fillId="7" borderId="1" xfId="0" applyFont="1" applyFill="1" applyBorder="1" applyAlignment="1">
      <alignment horizontal="center"/>
    </xf>
    <xf numFmtId="0" fontId="2" fillId="0" borderId="1" xfId="0" applyFont="1" applyFill="1" applyBorder="1"/>
    <xf numFmtId="0" fontId="4" fillId="0" borderId="1" xfId="0" applyFont="1" applyFill="1" applyBorder="1" applyAlignment="1">
      <alignment vertical="center" wrapText="1"/>
    </xf>
    <xf numFmtId="0" fontId="2" fillId="0" borderId="1" xfId="0" applyFont="1" applyFill="1" applyBorder="1" applyAlignment="1">
      <alignment horizontal="left"/>
    </xf>
    <xf numFmtId="0" fontId="1" fillId="2" borderId="8"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9" xfId="0" applyFont="1" applyFill="1" applyBorder="1" applyAlignment="1">
      <alignment horizontal="left" vertical="center"/>
    </xf>
    <xf numFmtId="0" fontId="1" fillId="2" borderId="5" xfId="0" applyNumberFormat="1" applyFont="1" applyFill="1" applyBorder="1" applyAlignment="1">
      <alignment horizontal="center" vertical="center" textRotation="180" wrapText="1"/>
    </xf>
    <xf numFmtId="0" fontId="8" fillId="2" borderId="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11" fillId="2" borderId="5"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1" fillId="0" borderId="1" xfId="0" applyFont="1" applyBorder="1" applyAlignment="1">
      <alignment horizontal="center" vertical="center"/>
    </xf>
    <xf numFmtId="0" fontId="11" fillId="0" borderId="6" xfId="0" applyFont="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1" fillId="2" borderId="6" xfId="0" applyNumberFormat="1" applyFont="1" applyFill="1" applyBorder="1" applyAlignment="1">
      <alignment horizontal="left" vertical="center" wrapText="1"/>
    </xf>
    <xf numFmtId="0" fontId="8" fillId="0" borderId="1" xfId="0" quotePrefix="1" applyNumberFormat="1" applyFont="1" applyFill="1" applyBorder="1" applyAlignment="1">
      <alignment horizontal="left" vertical="center" wrapText="1"/>
    </xf>
    <xf numFmtId="0" fontId="46" fillId="2" borderId="5" xfId="0" applyNumberFormat="1" applyFont="1" applyFill="1" applyBorder="1" applyAlignment="1">
      <alignment horizontal="center" vertical="center" wrapText="1"/>
    </xf>
    <xf numFmtId="0" fontId="11" fillId="0" borderId="6" xfId="0" applyFont="1" applyBorder="1"/>
    <xf numFmtId="0" fontId="11" fillId="0" borderId="6" xfId="0"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8" fillId="2" borderId="6"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1" fillId="0" borderId="6" xfId="0" applyFont="1" applyBorder="1" applyAlignment="1">
      <alignment vertical="center" wrapText="1"/>
    </xf>
    <xf numFmtId="0" fontId="11" fillId="2" borderId="5" xfId="0" applyFont="1" applyFill="1" applyBorder="1"/>
    <xf numFmtId="0" fontId="11" fillId="2" borderId="1" xfId="0" applyFont="1" applyFill="1" applyBorder="1"/>
    <xf numFmtId="0" fontId="11" fillId="2" borderId="6" xfId="0" applyFont="1" applyFill="1" applyBorder="1"/>
    <xf numFmtId="0" fontId="11" fillId="0" borderId="6" xfId="0" applyFont="1" applyBorder="1" applyAlignment="1">
      <alignment vertical="center"/>
    </xf>
    <xf numFmtId="0" fontId="8" fillId="0" borderId="1" xfId="0" applyFont="1" applyFill="1" applyBorder="1"/>
    <xf numFmtId="0" fontId="7" fillId="0" borderId="6" xfId="0" applyFont="1" applyBorder="1" applyAlignment="1">
      <alignment vertical="center" wrapText="1"/>
    </xf>
    <xf numFmtId="0" fontId="11" fillId="0" borderId="6" xfId="0" applyFont="1" applyFill="1" applyBorder="1" applyAlignment="1">
      <alignment vertical="center" wrapText="1"/>
    </xf>
    <xf numFmtId="0" fontId="11" fillId="2" borderId="10" xfId="0" applyFont="1" applyFill="1" applyBorder="1"/>
    <xf numFmtId="0" fontId="11" fillId="2" borderId="11" xfId="0" applyNumberFormat="1" applyFont="1" applyFill="1" applyBorder="1" applyAlignment="1">
      <alignment horizontal="center" vertical="center" wrapText="1"/>
    </xf>
    <xf numFmtId="0" fontId="11" fillId="0" borderId="11" xfId="0" applyFont="1" applyFill="1" applyBorder="1" applyAlignment="1">
      <alignment vertical="center"/>
    </xf>
    <xf numFmtId="0" fontId="11" fillId="0" borderId="11" xfId="0" applyFont="1" applyBorder="1" applyAlignment="1">
      <alignment horizontal="center" vertical="center"/>
    </xf>
    <xf numFmtId="0" fontId="11" fillId="0" borderId="3" xfId="0" applyFont="1" applyBorder="1" applyAlignment="1">
      <alignment vertical="center" wrapText="1"/>
    </xf>
    <xf numFmtId="0" fontId="48" fillId="0" borderId="1" xfId="0" applyNumberFormat="1" applyFont="1" applyFill="1" applyBorder="1" applyAlignment="1">
      <alignment horizontal="center" vertical="center" textRotation="180" wrapText="1"/>
    </xf>
    <xf numFmtId="0" fontId="49" fillId="0" borderId="1"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49" fillId="0" borderId="1" xfId="0" applyFont="1" applyFill="1" applyBorder="1" applyAlignment="1">
      <alignment vertical="center" wrapText="1"/>
    </xf>
    <xf numFmtId="0" fontId="4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7" fillId="0" borderId="1" xfId="0" applyFont="1" applyFill="1" applyBorder="1" applyAlignment="1">
      <alignment horizontal="left" vertical="top" wrapText="1"/>
    </xf>
    <xf numFmtId="0" fontId="57" fillId="0" borderId="1" xfId="0" quotePrefix="1" applyFont="1" applyFill="1" applyBorder="1" applyAlignment="1">
      <alignment horizontal="left" vertical="center" wrapText="1"/>
    </xf>
    <xf numFmtId="0" fontId="57" fillId="0" borderId="1" xfId="0" applyFont="1" applyFill="1" applyBorder="1" applyAlignment="1">
      <alignment vertical="center" wrapText="1"/>
    </xf>
    <xf numFmtId="0" fontId="57" fillId="0" borderId="1" xfId="0" applyFont="1" applyFill="1" applyBorder="1" applyAlignment="1">
      <alignment horizontal="left" vertical="center" wrapText="1"/>
    </xf>
    <xf numFmtId="0" fontId="57" fillId="0" borderId="1" xfId="0" quotePrefix="1" applyFont="1" applyFill="1" applyBorder="1" applyAlignment="1">
      <alignment vertical="center" wrapText="1"/>
    </xf>
    <xf numFmtId="0" fontId="49" fillId="0" borderId="1" xfId="0" applyFont="1" applyFill="1" applyBorder="1" applyAlignment="1">
      <alignment horizontal="center" wrapText="1"/>
    </xf>
    <xf numFmtId="0" fontId="3" fillId="8" borderId="1" xfId="0" applyFont="1" applyFill="1" applyBorder="1" applyAlignment="1">
      <alignment horizontal="left" vertical="center" wrapText="1"/>
    </xf>
    <xf numFmtId="0" fontId="4" fillId="8" borderId="1" xfId="0" applyFont="1" applyFill="1" applyBorder="1" applyAlignment="1">
      <alignment wrapText="1"/>
    </xf>
    <xf numFmtId="0" fontId="54" fillId="8" borderId="1" xfId="0" applyFont="1" applyFill="1" applyBorder="1" applyAlignment="1">
      <alignment wrapText="1"/>
    </xf>
    <xf numFmtId="0" fontId="54" fillId="8" borderId="1" xfId="0" applyFont="1" applyFill="1" applyBorder="1" applyAlignment="1">
      <alignment horizontal="center" vertical="center" wrapText="1"/>
    </xf>
    <xf numFmtId="0" fontId="54" fillId="9" borderId="1" xfId="0" applyFont="1" applyFill="1" applyBorder="1" applyAlignment="1">
      <alignment horizontal="center" wrapText="1"/>
    </xf>
    <xf numFmtId="0" fontId="57" fillId="9"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7" fillId="8" borderId="1" xfId="0" applyFont="1" applyFill="1" applyBorder="1" applyAlignment="1">
      <alignment wrapText="1"/>
    </xf>
    <xf numFmtId="0" fontId="57" fillId="8" borderId="1" xfId="0" applyFont="1" applyFill="1" applyBorder="1" applyAlignment="1">
      <alignment horizontal="center" wrapText="1"/>
    </xf>
    <xf numFmtId="0" fontId="57" fillId="8" borderId="1" xfId="0" applyFont="1" applyFill="1" applyBorder="1" applyAlignment="1">
      <alignment wrapText="1"/>
    </xf>
    <xf numFmtId="0" fontId="57" fillId="8" borderId="1" xfId="0" applyFont="1" applyFill="1" applyBorder="1" applyAlignment="1">
      <alignment vertical="center" wrapText="1"/>
    </xf>
    <xf numFmtId="0" fontId="57" fillId="8" borderId="1" xfId="0" applyFont="1" applyFill="1" applyBorder="1" applyAlignment="1">
      <alignment horizontal="center" vertical="center" wrapText="1"/>
    </xf>
    <xf numFmtId="0" fontId="57" fillId="9" borderId="1" xfId="0" applyFont="1" applyFill="1" applyBorder="1" applyAlignment="1">
      <alignment horizontal="center" wrapText="1"/>
    </xf>
    <xf numFmtId="0" fontId="63" fillId="9" borderId="1" xfId="0" applyFont="1" applyFill="1" applyBorder="1" applyAlignment="1">
      <alignment horizontal="left" vertical="center" wrapText="1"/>
    </xf>
    <xf numFmtId="0" fontId="10" fillId="0" borderId="1" xfId="0" applyFont="1" applyBorder="1" applyAlignment="1">
      <alignment horizontal="center"/>
    </xf>
    <xf numFmtId="0" fontId="10" fillId="0" borderId="1" xfId="0" applyFont="1" applyBorder="1" applyAlignment="1">
      <alignment horizontal="left"/>
    </xf>
    <xf numFmtId="0" fontId="10" fillId="0" borderId="1" xfId="0" applyFont="1" applyBorder="1"/>
    <xf numFmtId="0" fontId="9" fillId="10" borderId="1" xfId="0" applyFont="1" applyFill="1" applyBorder="1" applyAlignment="1">
      <alignment horizontal="center"/>
    </xf>
    <xf numFmtId="0" fontId="9" fillId="10" borderId="1" xfId="0" applyFont="1" applyFill="1" applyBorder="1" applyAlignment="1">
      <alignment horizontal="left"/>
    </xf>
    <xf numFmtId="0" fontId="13" fillId="0" borderId="0" xfId="0" applyFont="1" applyFill="1"/>
    <xf numFmtId="0" fontId="66" fillId="0" borderId="1" xfId="0" applyFont="1" applyBorder="1" applyAlignment="1">
      <alignment horizontal="center" vertical="center" wrapText="1"/>
    </xf>
    <xf numFmtId="0" fontId="2" fillId="0" borderId="0" xfId="0" applyFont="1" applyAlignment="1">
      <alignment horizontal="center" vertical="center" wrapText="1"/>
    </xf>
    <xf numFmtId="0" fontId="13" fillId="0" borderId="1" xfId="0" applyFont="1" applyBorder="1" applyAlignment="1">
      <alignment wrapText="1"/>
    </xf>
    <xf numFmtId="0" fontId="16" fillId="0" borderId="0" xfId="0" applyFont="1" applyFill="1"/>
    <xf numFmtId="0" fontId="16" fillId="0" borderId="0" xfId="0" applyFont="1" applyFill="1" applyAlignment="1">
      <alignment horizontal="left"/>
    </xf>
    <xf numFmtId="2" fontId="3" fillId="0" borderId="1" xfId="0" applyNumberFormat="1" applyFont="1" applyFill="1" applyBorder="1" applyAlignment="1">
      <alignment horizontal="left" vertical="center" wrapText="1"/>
    </xf>
    <xf numFmtId="0" fontId="4" fillId="11" borderId="1" xfId="0" applyFont="1" applyFill="1" applyBorder="1" applyAlignment="1">
      <alignment horizontal="left" vertical="center" wrapText="1"/>
    </xf>
    <xf numFmtId="0" fontId="13" fillId="11" borderId="1" xfId="0" applyFont="1" applyFill="1" applyBorder="1" applyAlignment="1">
      <alignment wrapText="1"/>
    </xf>
    <xf numFmtId="0" fontId="3" fillId="0" borderId="11" xfId="0" applyFont="1" applyFill="1" applyBorder="1" applyAlignment="1">
      <alignment horizontal="center" vertical="center" wrapText="1"/>
    </xf>
    <xf numFmtId="0" fontId="13" fillId="0" borderId="6" xfId="0" applyFont="1" applyFill="1" applyBorder="1" applyAlignment="1">
      <alignment wrapText="1"/>
    </xf>
    <xf numFmtId="0" fontId="64" fillId="2" borderId="5" xfId="0" applyNumberFormat="1" applyFont="1" applyFill="1" applyBorder="1" applyAlignment="1">
      <alignment horizontal="center" vertical="center" wrapText="1"/>
    </xf>
    <xf numFmtId="0" fontId="64" fillId="2" borderId="1" xfId="0" applyNumberFormat="1" applyFont="1" applyFill="1" applyBorder="1" applyAlignment="1">
      <alignment horizontal="center" vertical="center" wrapText="1"/>
    </xf>
    <xf numFmtId="0" fontId="11" fillId="0" borderId="1" xfId="0" applyFont="1" applyFill="1" applyBorder="1"/>
    <xf numFmtId="0" fontId="11" fillId="0" borderId="1" xfId="0" applyFont="1" applyBorder="1"/>
    <xf numFmtId="0" fontId="2" fillId="2" borderId="5" xfId="0" applyNumberFormat="1" applyFont="1" applyFill="1" applyBorder="1" applyAlignment="1">
      <alignment horizontal="center" vertical="center" wrapText="1"/>
    </xf>
    <xf numFmtId="0" fontId="8" fillId="12" borderId="1" xfId="0" applyFont="1" applyFill="1" applyBorder="1" applyAlignment="1">
      <alignment horizontal="center" vertical="center"/>
    </xf>
    <xf numFmtId="0" fontId="30" fillId="0" borderId="1" xfId="0" applyFont="1" applyBorder="1" applyAlignment="1">
      <alignment horizontal="center" vertical="center" textRotation="180" wrapText="1"/>
    </xf>
    <xf numFmtId="0" fontId="31" fillId="0" borderId="1" xfId="0" applyFont="1" applyBorder="1" applyAlignment="1">
      <alignment horizontal="center" vertical="center" wrapText="1"/>
    </xf>
    <xf numFmtId="0" fontId="31" fillId="0" borderId="0" xfId="0" applyFont="1" applyAlignment="1">
      <alignment horizontal="center" vertical="center" wrapText="1"/>
    </xf>
    <xf numFmtId="0" fontId="31" fillId="6" borderId="1" xfId="0"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textRotation="180" wrapText="1"/>
    </xf>
    <xf numFmtId="0" fontId="10" fillId="0" borderId="1" xfId="0" applyNumberFormat="1" applyFont="1" applyFill="1" applyBorder="1" applyAlignment="1">
      <alignment horizontal="center" vertical="center" textRotation="180"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NumberFormat="1" applyFont="1" applyFill="1" applyBorder="1" applyAlignment="1">
      <alignment horizontal="center" vertical="center" wrapText="1"/>
    </xf>
    <xf numFmtId="2"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33" fillId="0" borderId="1" xfId="1" applyFont="1" applyBorder="1" applyAlignment="1">
      <alignment horizontal="center" vertical="center"/>
    </xf>
    <xf numFmtId="0" fontId="10" fillId="11" borderId="1" xfId="0" applyFont="1" applyFill="1" applyBorder="1" applyAlignment="1">
      <alignment horizontal="center" vertical="center"/>
    </xf>
    <xf numFmtId="0" fontId="10" fillId="11" borderId="1" xfId="0" applyFont="1" applyFill="1" applyBorder="1" applyAlignment="1">
      <alignment horizontal="center"/>
    </xf>
    <xf numFmtId="0" fontId="33" fillId="0" borderId="1" xfId="1" applyFont="1" applyBorder="1" applyAlignment="1">
      <alignment horizontal="center"/>
    </xf>
    <xf numFmtId="2" fontId="33" fillId="0" borderId="1" xfId="1" applyNumberFormat="1" applyFont="1" applyBorder="1" applyAlignment="1">
      <alignment horizontal="center" vertical="center"/>
    </xf>
    <xf numFmtId="2" fontId="33" fillId="0" borderId="1" xfId="1" applyNumberFormat="1" applyFont="1" applyBorder="1" applyAlignment="1">
      <alignment horizontal="center"/>
    </xf>
    <xf numFmtId="0" fontId="33" fillId="0" borderId="1" xfId="1" applyFont="1" applyFill="1" applyBorder="1" applyAlignment="1">
      <alignment horizontal="center"/>
    </xf>
    <xf numFmtId="0" fontId="10" fillId="0" borderId="1" xfId="0" applyFont="1" applyFill="1" applyBorder="1" applyAlignment="1">
      <alignment horizontal="center" vertical="center"/>
    </xf>
    <xf numFmtId="0" fontId="33" fillId="11" borderId="1" xfId="1" applyFont="1" applyFill="1" applyBorder="1" applyAlignment="1">
      <alignment horizontal="center"/>
    </xf>
    <xf numFmtId="0" fontId="10" fillId="0" borderId="0" xfId="0" quotePrefix="1" applyFont="1" applyFill="1"/>
    <xf numFmtId="0" fontId="26" fillId="0" borderId="0" xfId="0" applyFont="1" applyFill="1"/>
    <xf numFmtId="0" fontId="2"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13" borderId="1" xfId="0" applyFont="1" applyFill="1" applyBorder="1" applyAlignment="1">
      <alignment horizontal="center" vertical="center"/>
    </xf>
    <xf numFmtId="0" fontId="9" fillId="14" borderId="1"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10" fillId="13" borderId="1" xfId="0" applyFont="1" applyFill="1" applyBorder="1" applyAlignment="1">
      <alignment horizontal="left" vertical="center"/>
    </xf>
    <xf numFmtId="0" fontId="10" fillId="13" borderId="1" xfId="0" applyFont="1" applyFill="1" applyBorder="1" applyAlignment="1">
      <alignment horizontal="center" vertical="center"/>
    </xf>
    <xf numFmtId="0" fontId="10" fillId="2" borderId="1" xfId="0" applyFont="1" applyFill="1" applyBorder="1"/>
    <xf numFmtId="0" fontId="10" fillId="2" borderId="1" xfId="0" applyFont="1" applyFill="1" applyBorder="1" applyAlignment="1">
      <alignment horizontal="center"/>
    </xf>
    <xf numFmtId="0" fontId="9" fillId="14" borderId="1" xfId="0" applyFont="1" applyFill="1" applyBorder="1" applyAlignment="1">
      <alignment horizontal="left" vertical="center"/>
    </xf>
    <xf numFmtId="0" fontId="10" fillId="14" borderId="1" xfId="0" applyFont="1" applyFill="1" applyBorder="1" applyAlignment="1">
      <alignment horizontal="left" vertical="center"/>
    </xf>
    <xf numFmtId="0" fontId="16" fillId="13" borderId="1" xfId="0" applyFont="1" applyFill="1" applyBorder="1" applyAlignment="1">
      <alignment horizontal="left" vertical="center"/>
    </xf>
    <xf numFmtId="0" fontId="16" fillId="13" borderId="1" xfId="0" applyFont="1" applyFill="1" applyBorder="1" applyAlignment="1">
      <alignment horizontal="center" vertical="center"/>
    </xf>
    <xf numFmtId="0" fontId="16" fillId="14" borderId="1" xfId="0" applyFont="1" applyFill="1" applyBorder="1" applyAlignment="1">
      <alignment horizontal="left" vertical="center"/>
    </xf>
    <xf numFmtId="0" fontId="16" fillId="14" borderId="1" xfId="0" applyFont="1" applyFill="1" applyBorder="1" applyAlignment="1">
      <alignment horizontal="center" vertical="center"/>
    </xf>
    <xf numFmtId="0" fontId="10" fillId="13" borderId="1" xfId="0" applyFont="1" applyFill="1" applyBorder="1" applyAlignment="1">
      <alignment horizontal="left"/>
    </xf>
    <xf numFmtId="0" fontId="10" fillId="14" borderId="1" xfId="0" applyFont="1" applyFill="1" applyBorder="1" applyAlignment="1">
      <alignment horizontal="left"/>
    </xf>
    <xf numFmtId="0" fontId="10" fillId="14" borderId="1" xfId="0" applyFont="1" applyFill="1" applyBorder="1"/>
    <xf numFmtId="0" fontId="10" fillId="14" borderId="1" xfId="0" applyFont="1" applyFill="1" applyBorder="1" applyAlignment="1">
      <alignment horizontal="center"/>
    </xf>
    <xf numFmtId="0" fontId="10" fillId="13" borderId="1" xfId="0" applyFont="1" applyFill="1" applyBorder="1" applyAlignment="1"/>
    <xf numFmtId="0" fontId="10" fillId="13" borderId="1" xfId="0" applyFont="1" applyFill="1" applyBorder="1" applyAlignment="1">
      <alignment horizontal="center"/>
    </xf>
    <xf numFmtId="0" fontId="8" fillId="2" borderId="1" xfId="0" applyFont="1" applyFill="1" applyBorder="1" applyAlignment="1">
      <alignment horizontal="center" vertical="center"/>
    </xf>
    <xf numFmtId="0" fontId="8" fillId="13" borderId="1" xfId="0" applyFont="1" applyFill="1" applyBorder="1" applyAlignment="1">
      <alignment horizontal="center" vertical="center"/>
    </xf>
    <xf numFmtId="0" fontId="8" fillId="14" borderId="1" xfId="0" applyFont="1" applyFill="1" applyBorder="1" applyAlignment="1">
      <alignment horizontal="center" vertical="center"/>
    </xf>
    <xf numFmtId="0" fontId="8" fillId="2" borderId="1" xfId="0" applyFont="1" applyFill="1" applyBorder="1"/>
    <xf numFmtId="0" fontId="16" fillId="2" borderId="1" xfId="0" applyFont="1" applyFill="1" applyBorder="1"/>
    <xf numFmtId="0" fontId="10" fillId="2" borderId="1" xfId="0" applyFont="1" applyFill="1" applyBorder="1" applyAlignment="1">
      <alignment horizontal="left"/>
    </xf>
    <xf numFmtId="0" fontId="67" fillId="2" borderId="1" xfId="0" applyFont="1" applyFill="1" applyBorder="1"/>
    <xf numFmtId="0" fontId="4"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33" fillId="0" borderId="0" xfId="1" applyFont="1" applyAlignment="1">
      <alignment horizontal="center"/>
    </xf>
    <xf numFmtId="0" fontId="33" fillId="0" borderId="1" xfId="1" applyFont="1" applyBorder="1"/>
    <xf numFmtId="0" fontId="0" fillId="0" borderId="1" xfId="0" applyBorder="1"/>
    <xf numFmtId="0" fontId="10" fillId="5" borderId="1" xfId="0" applyFont="1" applyFill="1" applyBorder="1" applyAlignment="1">
      <alignment horizontal="center"/>
    </xf>
    <xf numFmtId="0" fontId="10" fillId="6" borderId="0" xfId="0" applyFont="1" applyFill="1" applyAlignment="1">
      <alignment horizontal="left"/>
    </xf>
    <xf numFmtId="0" fontId="10" fillId="6" borderId="1" xfId="0" applyFont="1" applyFill="1" applyBorder="1" applyAlignment="1">
      <alignment horizontal="left"/>
    </xf>
    <xf numFmtId="0" fontId="10" fillId="6" borderId="1" xfId="0" applyFont="1" applyFill="1" applyBorder="1" applyAlignment="1">
      <alignment horizontal="center"/>
    </xf>
    <xf numFmtId="0" fontId="10" fillId="6" borderId="1" xfId="0" applyFont="1" applyFill="1" applyBorder="1" applyAlignment="1">
      <alignment horizontal="center" vertical="center"/>
    </xf>
    <xf numFmtId="0" fontId="10" fillId="6" borderId="1" xfId="0" applyFont="1" applyFill="1" applyBorder="1"/>
    <xf numFmtId="0" fontId="0" fillId="6" borderId="0" xfId="0" applyFill="1"/>
    <xf numFmtId="0" fontId="10" fillId="6" borderId="12" xfId="0" applyFont="1" applyFill="1" applyBorder="1" applyAlignment="1">
      <alignment horizontal="left"/>
    </xf>
    <xf numFmtId="0" fontId="0" fillId="6" borderId="1" xfId="0" applyFill="1" applyBorder="1"/>
    <xf numFmtId="0" fontId="8" fillId="0" borderId="0" xfId="0" applyFont="1" applyFill="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horizontal="center"/>
    </xf>
    <xf numFmtId="9" fontId="29" fillId="0" borderId="1" xfId="2"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center"/>
    </xf>
    <xf numFmtId="10" fontId="29" fillId="0" borderId="0" xfId="0" applyNumberFormat="1" applyFont="1" applyFill="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center"/>
    </xf>
    <xf numFmtId="0" fontId="0" fillId="0" borderId="1" xfId="0" applyFill="1" applyBorder="1"/>
    <xf numFmtId="0" fontId="10" fillId="0" borderId="0" xfId="0" applyFont="1" applyFill="1" applyBorder="1"/>
    <xf numFmtId="0" fontId="0" fillId="0" borderId="0" xfId="0" applyFill="1" applyBorder="1"/>
    <xf numFmtId="0" fontId="30" fillId="0" borderId="1"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55" fillId="11"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11" borderId="1" xfId="0" applyFont="1" applyFill="1" applyBorder="1" applyAlignment="1">
      <alignment horizontal="center" vertical="center" wrapText="1"/>
    </xf>
    <xf numFmtId="0" fontId="10" fillId="0" borderId="1" xfId="0" applyFont="1" applyFill="1" applyBorder="1" applyAlignment="1">
      <alignment horizontal="center"/>
    </xf>
    <xf numFmtId="0" fontId="33" fillId="0" borderId="1" xfId="1" applyFont="1" applyFill="1" applyBorder="1" applyAlignment="1">
      <alignment horizontal="center" vertical="center"/>
    </xf>
    <xf numFmtId="0" fontId="10" fillId="0" borderId="0" xfId="0" applyFont="1" applyFill="1" applyAlignment="1">
      <alignment horizontal="left" vertical="center"/>
    </xf>
    <xf numFmtId="0" fontId="73" fillId="2" borderId="5"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xf numFmtId="1" fontId="11" fillId="0" borderId="1" xfId="0" applyNumberFormat="1" applyFont="1" applyBorder="1" applyAlignment="1">
      <alignment horizontal="center" vertical="center"/>
    </xf>
    <xf numFmtId="0" fontId="11" fillId="0" borderId="1" xfId="0" applyFont="1" applyBorder="1" applyAlignment="1">
      <alignment horizontal="left" vertical="center"/>
    </xf>
    <xf numFmtId="2" fontId="11" fillId="0" borderId="1" xfId="0" applyNumberFormat="1" applyFont="1" applyBorder="1" applyAlignment="1">
      <alignment horizontal="center" vertical="center"/>
    </xf>
    <xf numFmtId="2" fontId="11" fillId="0" borderId="1" xfId="0" applyNumberFormat="1" applyFont="1" applyBorder="1" applyAlignment="1">
      <alignment wrapText="1"/>
    </xf>
    <xf numFmtId="2" fontId="11" fillId="0" borderId="1" xfId="0" applyNumberFormat="1" applyFont="1" applyBorder="1"/>
    <xf numFmtId="0" fontId="11" fillId="0" borderId="1" xfId="0" applyFont="1" applyBorder="1" applyAlignment="1">
      <alignment horizontal="left"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5" xfId="0" applyFont="1" applyFill="1" applyBorder="1" applyAlignment="1">
      <alignment horizontal="left" vertical="top" wrapText="1"/>
    </xf>
    <xf numFmtId="0" fontId="74" fillId="0" borderId="0" xfId="0" applyFont="1" applyAlignment="1">
      <alignment vertical="center" wrapText="1"/>
    </xf>
  </cellXfs>
  <cellStyles count="3">
    <cellStyle name="Hyperlink" xfId="1" builtinId="8"/>
    <cellStyle name="Normal" xfId="0" builtinId="0"/>
    <cellStyle name="Percent" xfId="2" builtinId="5"/>
  </cellStyles>
  <dxfs count="8">
    <dxf>
      <font>
        <b val="0"/>
        <i val="0"/>
        <strike val="0"/>
        <condense val="0"/>
        <extend val="0"/>
        <outline val="0"/>
        <shadow val="0"/>
        <u val="none"/>
        <vertAlign val="baseline"/>
        <sz val="14"/>
        <color theme="1"/>
        <name val="Century Gothic"/>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14"/>
        <color theme="1"/>
        <name val="Century Gothic"/>
        <scheme val="none"/>
      </font>
      <numFmt numFmtId="0" formatCode="General"/>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entury Gothic"/>
        <scheme val="none"/>
      </font>
      <numFmt numFmtId="0" formatCode="General"/>
      <fill>
        <patternFill patternType="solid">
          <fgColor indexed="64"/>
          <bgColor theme="5" tint="0.7999816888943144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829236</xdr:colOff>
      <xdr:row>0</xdr:row>
      <xdr:rowOff>295275</xdr:rowOff>
    </xdr:to>
    <xdr:pic>
      <xdr:nvPicPr>
        <xdr:cNvPr id="2" name="Picture 1" descr="Creative Commons License">
          <a:hlinkClick xmlns:r="http://schemas.openxmlformats.org/officeDocument/2006/relationships" r:id="rId1" tgtFrame="_blank"/>
          <a:extLst>
            <a:ext uri="{FF2B5EF4-FFF2-40B4-BE49-F238E27FC236}">
              <a16:creationId xmlns:a16="http://schemas.microsoft.com/office/drawing/2014/main" id="{67561BF3-4FE6-454F-A91E-00FBFD5889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9250" y="0"/>
          <a:ext cx="833718"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76910</xdr:colOff>
      <xdr:row>18</xdr:row>
      <xdr:rowOff>155862</xdr:rowOff>
    </xdr:from>
    <xdr:to>
      <xdr:col>26</xdr:col>
      <xdr:colOff>363223</xdr:colOff>
      <xdr:row>62</xdr:row>
      <xdr:rowOff>38100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6593260" y="3965862"/>
          <a:ext cx="7696763" cy="8892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Century Gothic" panose="020B0502020202020204" pitchFamily="34" charset="0"/>
            </a:rPr>
            <a:t>Source</a:t>
          </a:r>
          <a:r>
            <a:rPr lang="en-GB" sz="1200" b="1" baseline="0">
              <a:latin typeface="Century Gothic" panose="020B0502020202020204" pitchFamily="34" charset="0"/>
            </a:rPr>
            <a:t> of frequency information:</a:t>
          </a:r>
        </a:p>
        <a:p>
          <a:r>
            <a:rPr lang="en-GB" sz="1200" baseline="0">
              <a:latin typeface="Century Gothic" panose="020B0502020202020204" pitchFamily="34" charset="0"/>
            </a:rPr>
            <a:t>Davies, M., &amp; Davies, K. (2018). A frequency dictionary of Spanish: Core vocabulary for learners (2nd ed.). London: Routledge </a:t>
          </a:r>
        </a:p>
        <a:p>
          <a:endParaRPr lang="en-GB" sz="1200" baseline="0">
            <a:latin typeface="Century Gothic" panose="020B0502020202020204" pitchFamily="34" charset="0"/>
          </a:endParaRPr>
        </a:p>
        <a:p>
          <a:r>
            <a:rPr lang="en-GB" sz="1200" b="1" baseline="0">
              <a:latin typeface="Century Gothic" panose="020B0502020202020204" pitchFamily="34" charset="0"/>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200" b="0">
              <a:latin typeface="Century Gothic" panose="020B0502020202020204" pitchFamily="34" charset="0"/>
            </a:rPr>
            <a:t>adj.</a:t>
          </a:r>
          <a:r>
            <a:rPr lang="en-GB" sz="1200" b="0" baseline="0">
              <a:latin typeface="Century Gothic" panose="020B0502020202020204" pitchFamily="34" charset="0"/>
            </a:rPr>
            <a:t> adjective; adv. adverb; </a:t>
          </a:r>
          <a:r>
            <a:rPr lang="en-GB" sz="1200" b="0" baseline="0">
              <a:solidFill>
                <a:schemeClr val="dk1"/>
              </a:solidFill>
              <a:effectLst/>
              <a:latin typeface="Century Gothic" panose="020B0502020202020204" pitchFamily="34" charset="0"/>
              <a:ea typeface="+mn-ea"/>
              <a:cs typeface="+mn-cs"/>
            </a:rPr>
            <a:t>conj. conjunction; </a:t>
          </a:r>
          <a:r>
            <a:rPr lang="en-GB" sz="1200" b="0">
              <a:latin typeface="Century Gothic" panose="020B0502020202020204" pitchFamily="34" charset="0"/>
            </a:rPr>
            <a:t>prep.</a:t>
          </a:r>
          <a:r>
            <a:rPr lang="en-GB" sz="1200" b="0" baseline="0">
              <a:latin typeface="Century Gothic" panose="020B0502020202020204" pitchFamily="34" charset="0"/>
            </a:rPr>
            <a:t> preposition; noun (m): masculine noun; noun (f): feminine noun; noun (m/f) masculine and feminine noun.</a:t>
          </a:r>
        </a:p>
        <a:p>
          <a:endParaRPr lang="en-GB" sz="1200" b="0" baseline="0">
            <a:latin typeface="Century Gothic" panose="020B0502020202020204" pitchFamily="34" charset="0"/>
          </a:endParaRPr>
        </a:p>
        <a:p>
          <a:r>
            <a:rPr lang="en-GB" sz="1200" b="1" baseline="0">
              <a:latin typeface="Century Gothic" panose="020B0502020202020204" pitchFamily="34" charset="0"/>
            </a:rPr>
            <a:t>Notes:</a:t>
          </a:r>
        </a:p>
        <a:p>
          <a:r>
            <a:rPr lang="en-GB" sz="1200" b="0" baseline="0">
              <a:latin typeface="Century Gothic" panose="020B0502020202020204" pitchFamily="34" charset="0"/>
            </a:rPr>
            <a:t>1. In the PoS column, cells with more than one PoS tag are ordered alphabetically, e.g. adj., noun (m).</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latin typeface="Century Gothic" panose="020B0502020202020204" pitchFamily="34" charset="0"/>
            </a:rPr>
            <a:t>2. '</a:t>
          </a:r>
          <a:r>
            <a:rPr lang="en-GB" sz="1200" b="0" i="0">
              <a:solidFill>
                <a:schemeClr val="dk1"/>
              </a:solidFill>
              <a:effectLst/>
              <a:latin typeface="Century Gothic" panose="020B0502020202020204" pitchFamily="34" charset="0"/>
              <a:ea typeface="+mn-ea"/>
              <a:cs typeface="+mn-cs"/>
            </a:rPr>
            <a:t>Other' in the PoS column includes interjections, determiners, cardinal numbers, ordinals, and proper nouns,</a:t>
          </a:r>
          <a:r>
            <a:rPr lang="en-GB" sz="1200" b="0" i="0" baseline="0">
              <a:solidFill>
                <a:schemeClr val="dk1"/>
              </a:solidFill>
              <a:effectLst/>
              <a:latin typeface="Century Gothic" panose="020B0502020202020204" pitchFamily="34" charset="0"/>
              <a:ea typeface="+mn-ea"/>
              <a:cs typeface="+mn-cs"/>
            </a:rPr>
            <a:t> as well as a few multiple-word phrases.</a:t>
          </a:r>
          <a:endParaRPr lang="en-GB" sz="1200" b="0" i="0">
            <a:solidFill>
              <a:schemeClr val="dk1"/>
            </a:solidFill>
            <a:effectLst/>
            <a:latin typeface="Century Gothic" panose="020B0502020202020204" pitchFamily="34" charset="0"/>
            <a:ea typeface="+mn-ea"/>
            <a:cs typeface="+mn-cs"/>
          </a:endParaRPr>
        </a:p>
        <a:p>
          <a:r>
            <a:rPr lang="en-GB" sz="1200" b="0" i="0" baseline="0">
              <a:solidFill>
                <a:schemeClr val="dk1"/>
              </a:solidFill>
              <a:effectLst/>
              <a:latin typeface="Century Gothic" panose="020B0502020202020204" pitchFamily="34" charset="0"/>
              <a:ea typeface="+mn-ea"/>
              <a:cs typeface="+mn-cs"/>
            </a:rPr>
            <a:t>3. Possessives are labelled as adjectives, even though they might also be considered to be a determiner.</a:t>
          </a:r>
        </a:p>
        <a:p>
          <a:r>
            <a:rPr lang="en-GB" sz="1200" b="0" i="0" baseline="0">
              <a:solidFill>
                <a:schemeClr val="dk1"/>
              </a:solidFill>
              <a:effectLst/>
              <a:latin typeface="Century Gothic" panose="020B0502020202020204" pitchFamily="34" charset="0"/>
              <a:ea typeface="+mn-ea"/>
              <a:cs typeface="+mn-cs"/>
            </a:rPr>
            <a:t>4. Numbers are listed as 'num' in the PoS column</a:t>
          </a:r>
        </a:p>
        <a:p>
          <a:pPr marL="0" marR="0" lvl="0" indent="0" defTabSz="914400" eaLnBrk="1" fontAlgn="auto" latinLnBrk="0" hangingPunct="1">
            <a:lnSpc>
              <a:spcPct val="100000"/>
            </a:lnSpc>
            <a:spcBef>
              <a:spcPts val="0"/>
            </a:spcBef>
            <a:spcAft>
              <a:spcPts val="0"/>
            </a:spcAft>
            <a:buClrTx/>
            <a:buSzTx/>
            <a:buFontTx/>
            <a:buNone/>
            <a:tabLst/>
            <a:defRPr/>
          </a:pPr>
          <a:r>
            <a:rPr lang="en-GB" sz="1200" b="0" i="0" baseline="0">
              <a:solidFill>
                <a:schemeClr val="dk1"/>
              </a:solidFill>
              <a:effectLst/>
              <a:latin typeface="Century Gothic" panose="020B0502020202020204" pitchFamily="34" charset="0"/>
              <a:ea typeface="+mn-ea"/>
              <a:cs typeface="+mn-cs"/>
            </a:rPr>
            <a:t>5. </a:t>
          </a:r>
          <a:r>
            <a:rPr lang="en-GB" sz="1200" b="0" i="0">
              <a:solidFill>
                <a:schemeClr val="dk1"/>
              </a:solidFill>
              <a:effectLst/>
              <a:latin typeface="Century Gothic" panose="020B0502020202020204" pitchFamily="34" charset="0"/>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200" b="0" i="0" baseline="0">
              <a:solidFill>
                <a:schemeClr val="dk1"/>
              </a:solidFill>
              <a:effectLst/>
              <a:latin typeface="Century Gothic" panose="020B0502020202020204" pitchFamily="34" charset="0"/>
              <a:ea typeface="+mn-ea"/>
              <a:cs typeface="+mn-cs"/>
            </a:rPr>
            <a:t> offer a</a:t>
          </a:r>
          <a:r>
            <a:rPr lang="en-GB" sz="1200" b="0" i="0">
              <a:solidFill>
                <a:schemeClr val="dk1"/>
              </a:solidFill>
              <a:effectLst/>
              <a:latin typeface="Century Gothic" panose="020B0502020202020204" pitchFamily="34" charset="0"/>
              <a:ea typeface="+mn-ea"/>
              <a:cs typeface="+mn-cs"/>
            </a:rPr>
            <a:t> judgement of the two most relevant uses of a word, taking into account the teaching context, our SoW and the usage implied by the GCSE vocabulary lists.  </a:t>
          </a:r>
        </a:p>
        <a:p>
          <a:r>
            <a:rPr lang="en-GB" sz="1200" b="0" i="0" baseline="0">
              <a:solidFill>
                <a:schemeClr val="dk1"/>
              </a:solidFill>
              <a:effectLst/>
              <a:latin typeface="Century Gothic" panose="020B0502020202020204" pitchFamily="34" charset="0"/>
              <a:ea typeface="+mn-ea"/>
              <a:cs typeface="+mn-cs"/>
            </a:rPr>
            <a:t>6. Frequency rankings range from 1 (most common) to &gt;5000 (beyond the 5000 most frequent).</a:t>
          </a:r>
        </a:p>
        <a:p>
          <a:r>
            <a:rPr lang="en-GB" sz="1200" b="0" i="0" baseline="0">
              <a:solidFill>
                <a:schemeClr val="dk1"/>
              </a:solidFill>
              <a:effectLst/>
              <a:latin typeface="Century Gothic" panose="020B0502020202020204" pitchFamily="34" charset="0"/>
              <a:ea typeface="+mn-ea"/>
              <a:cs typeface="+mn-cs"/>
            </a:rPr>
            <a:t>7. </a:t>
          </a:r>
          <a:r>
            <a:rPr lang="en-GB" sz="1200" b="0" i="0">
              <a:solidFill>
                <a:schemeClr val="dk1"/>
              </a:solidFill>
              <a:effectLst/>
              <a:latin typeface="Century Gothic" panose="020B0502020202020204" pitchFamily="34" charset="0"/>
              <a:ea typeface="+mn-ea"/>
              <a:cs typeface="+mn-cs"/>
            </a:rPr>
            <a:t>Since the corpus we used (Davies &amp; Davies, 2018) provides frequency data for lemma, it is not possible to present accurate frequency rankings for conjugated verbs. In such cases we present the frequency of the corpus entry for the infinitive.</a:t>
          </a:r>
          <a:endParaRPr lang="en-GB" sz="1200">
            <a:effectLst/>
            <a:latin typeface="Century Gothic" panose="020B0502020202020204" pitchFamily="34" charset="0"/>
          </a:endParaRPr>
        </a:p>
        <a:p>
          <a:r>
            <a:rPr lang="en-GB" sz="1200" b="0" i="0" baseline="0">
              <a:solidFill>
                <a:schemeClr val="dk1"/>
              </a:solidFill>
              <a:effectLst/>
              <a:latin typeface="Century Gothic" panose="020B0502020202020204" pitchFamily="34" charset="0"/>
              <a:ea typeface="+mn-ea"/>
              <a:cs typeface="+mn-cs"/>
            </a:rPr>
            <a:t>8. In cases where an entry in the NCELP list consists of more than one word, we offer the frequency of all constituent words, ordering these sequentially</a:t>
          </a:r>
          <a:r>
            <a:rPr lang="en-GB" sz="1100" b="0" i="0" baseline="0">
              <a:solidFill>
                <a:schemeClr val="dk1"/>
              </a:solidFill>
              <a:effectLst/>
              <a:latin typeface="Century Gothic" panose="020B0502020202020204" pitchFamily="34" charset="0"/>
              <a:ea typeface="+mn-ea"/>
              <a:cs typeface="+mn-cs"/>
            </a:rPr>
            <a:t>.</a:t>
          </a:r>
          <a:endParaRPr lang="en-GB" sz="1200">
            <a:effectLst/>
            <a:latin typeface="Century Gothic" panose="020B0502020202020204" pitchFamily="34" charset="0"/>
          </a:endParaRPr>
        </a:p>
        <a:p>
          <a:r>
            <a:rPr lang="en-GB" sz="1200" b="0" i="0" baseline="0">
              <a:solidFill>
                <a:schemeClr val="dk1"/>
              </a:solidFill>
              <a:effectLst/>
              <a:latin typeface="Century Gothic" panose="020B0502020202020204" pitchFamily="34" charset="0"/>
              <a:ea typeface="+mn-ea"/>
              <a:cs typeface="+mn-cs"/>
            </a:rPr>
            <a:t>9. The 'In AQA?' and 'In Edexcel?' columns indicate whether an NCELP word is also in the current AQA/Edexcel GCSE vocabulary list. This includes words in the main vocabulary list and also words covered by the grammar specification.</a:t>
          </a:r>
          <a:endParaRPr lang="en-GB" sz="1200">
            <a:effectLst/>
            <a:latin typeface="Century Gothic" panose="020B0502020202020204" pitchFamily="34" charset="0"/>
          </a:endParaRPr>
        </a:p>
        <a:p>
          <a:r>
            <a:rPr lang="en-GB" sz="1200" b="0" i="0" baseline="0">
              <a:solidFill>
                <a:schemeClr val="dk1"/>
              </a:solidFill>
              <a:effectLst/>
              <a:latin typeface="Century Gothic" panose="020B0502020202020204" pitchFamily="34" charset="0"/>
              <a:ea typeface="+mn-ea"/>
              <a:cs typeface="+mn-cs"/>
            </a:rPr>
            <a:t>10. Irregular verb forms (e.g. estoy) are listed as separate entries from the infinitive (estar) as learners usually store and access these forms as lexical items. </a:t>
          </a:r>
        </a:p>
        <a:p>
          <a:pPr marL="0" marR="0" lvl="0" indent="0" defTabSz="914400" eaLnBrk="1" fontAlgn="auto" latinLnBrk="0" hangingPunct="1">
            <a:lnSpc>
              <a:spcPct val="100000"/>
            </a:lnSpc>
            <a:spcBef>
              <a:spcPts val="0"/>
            </a:spcBef>
            <a:spcAft>
              <a:spcPts val="0"/>
            </a:spcAft>
            <a:buClrTx/>
            <a:buSzTx/>
            <a:buFontTx/>
            <a:buNone/>
            <a:tabLst/>
            <a:defRPr/>
          </a:pPr>
          <a:r>
            <a:rPr lang="en-GB" sz="1200" b="0" i="0">
              <a:solidFill>
                <a:schemeClr val="dk1"/>
              </a:solidFill>
              <a:effectLst/>
              <a:latin typeface="Century Gothic" panose="020B0502020202020204" pitchFamily="34" charset="0"/>
              <a:ea typeface="+mn-ea"/>
              <a:cs typeface="+mn-cs"/>
            </a:rPr>
            <a:t>11. Column</a:t>
          </a:r>
          <a:r>
            <a:rPr lang="en-GB" sz="1200" b="0" i="0" baseline="0">
              <a:solidFill>
                <a:schemeClr val="dk1"/>
              </a:solidFill>
              <a:effectLst/>
              <a:latin typeface="Century Gothic" panose="020B0502020202020204" pitchFamily="34" charset="0"/>
              <a:ea typeface="+mn-ea"/>
              <a:cs typeface="+mn-cs"/>
            </a:rPr>
            <a:t> B shows the English translation for the entry as used in the Quizlet vocabulary sets.  These are occasionally different from the English translations in Column C, e.g. where it would not make sense to have a long English entry, e.g., BE 3rd person singular (he/she is).</a:t>
          </a:r>
          <a:endParaRPr lang="en-GB" sz="1200">
            <a:effectLst/>
            <a:latin typeface="Century Gothic" panose="020B0502020202020204" pitchFamily="34" charset="0"/>
          </a:endParaRPr>
        </a:p>
        <a:p>
          <a:pPr fontAlgn="base"/>
          <a:r>
            <a:rPr lang="en-GB" sz="1200" b="0" i="0" baseline="0">
              <a:solidFill>
                <a:schemeClr val="dk1"/>
              </a:solidFill>
              <a:effectLst/>
              <a:latin typeface="Century Gothic" panose="020B0502020202020204" pitchFamily="34" charset="0"/>
              <a:ea typeface="+mn-ea"/>
              <a:cs typeface="+mn-cs"/>
            </a:rPr>
            <a:t>12. There are three, slightly different word counts, as follows:</a:t>
          </a:r>
          <a:br>
            <a:rPr lang="en-GB" sz="1200" b="0" i="0" baseline="0">
              <a:solidFill>
                <a:schemeClr val="dk1"/>
              </a:solidFill>
              <a:effectLst/>
              <a:latin typeface="Century Gothic" panose="020B0502020202020204" pitchFamily="34" charset="0"/>
              <a:ea typeface="+mn-ea"/>
              <a:cs typeface="+mn-cs"/>
            </a:rPr>
          </a:br>
          <a:r>
            <a:rPr lang="en-GB" sz="1200" b="1" i="0" baseline="0">
              <a:solidFill>
                <a:schemeClr val="dk1"/>
              </a:solidFill>
              <a:effectLst/>
              <a:latin typeface="Century Gothic" panose="020B0502020202020204" pitchFamily="34" charset="0"/>
              <a:ea typeface="+mn-ea"/>
              <a:cs typeface="+mn-cs"/>
            </a:rPr>
            <a:t>Quizlet (Column L) </a:t>
          </a:r>
          <a:r>
            <a:rPr lang="en-GB" sz="1200" b="0" i="0" baseline="0">
              <a:solidFill>
                <a:schemeClr val="dk1"/>
              </a:solidFill>
              <a:effectLst/>
              <a:latin typeface="Century Gothic" panose="020B0502020202020204" pitchFamily="34" charset="0"/>
              <a:ea typeface="+mn-ea"/>
              <a:cs typeface="+mn-cs"/>
            </a:rPr>
            <a:t>counts separately every item that is included in the vocabulary sets for weekly practice.</a:t>
          </a:r>
          <a:br>
            <a:rPr lang="en-GB" sz="1200" b="0" i="0" baseline="0">
              <a:solidFill>
                <a:schemeClr val="dk1"/>
              </a:solidFill>
              <a:effectLst/>
              <a:latin typeface="Century Gothic" panose="020B0502020202020204" pitchFamily="34" charset="0"/>
              <a:ea typeface="+mn-ea"/>
              <a:cs typeface="+mn-cs"/>
            </a:rPr>
          </a:br>
          <a:r>
            <a:rPr lang="en-GB" sz="1200" b="1" i="0" baseline="0">
              <a:solidFill>
                <a:schemeClr val="dk1"/>
              </a:solidFill>
              <a:effectLst/>
              <a:latin typeface="Century Gothic" panose="020B0502020202020204" pitchFamily="34" charset="0"/>
              <a:ea typeface="+mn-ea"/>
              <a:cs typeface="+mn-cs"/>
            </a:rPr>
            <a:t>NCELP Total (Column M) </a:t>
          </a:r>
          <a:r>
            <a:rPr lang="en-GB" sz="1200" b="0" i="0" baseline="0">
              <a:solidFill>
                <a:schemeClr val="dk1"/>
              </a:solidFill>
              <a:effectLst/>
              <a:latin typeface="Century Gothic" panose="020B0502020202020204" pitchFamily="34" charset="0"/>
              <a:ea typeface="+mn-ea"/>
              <a:cs typeface="+mn-cs"/>
            </a:rPr>
            <a:t>counts separately each new meaning of any polysemous words (see Multiple Senses tab).</a:t>
          </a:r>
          <a:br>
            <a:rPr lang="en-GB" sz="1200" b="0" i="0" baseline="0">
              <a:solidFill>
                <a:schemeClr val="dk1"/>
              </a:solidFill>
              <a:effectLst/>
              <a:latin typeface="Century Gothic" panose="020B0502020202020204" pitchFamily="34" charset="0"/>
              <a:ea typeface="+mn-ea"/>
              <a:cs typeface="+mn-cs"/>
            </a:rPr>
          </a:br>
          <a:r>
            <a:rPr lang="en-GB" sz="1200" b="1" i="0" baseline="0">
              <a:solidFill>
                <a:schemeClr val="dk1"/>
              </a:solidFill>
              <a:effectLst/>
              <a:latin typeface="Century Gothic" panose="020B0502020202020204" pitchFamily="34" charset="0"/>
              <a:ea typeface="+mn-ea"/>
              <a:cs typeface="+mn-cs"/>
            </a:rPr>
            <a:t>GCSE Total (Column N) </a:t>
          </a:r>
          <a:r>
            <a:rPr lang="en-GB" sz="1200" b="0" i="0" baseline="0">
              <a:solidFill>
                <a:schemeClr val="dk1"/>
              </a:solidFill>
              <a:effectLst/>
              <a:latin typeface="Century Gothic" panose="020B0502020202020204" pitchFamily="34" charset="0"/>
              <a:ea typeface="+mn-ea"/>
              <a:cs typeface="+mn-cs"/>
            </a:rPr>
            <a:t>counts verb forms in the same way as the NCELP Total, but </a:t>
          </a:r>
          <a:r>
            <a:rPr lang="en-GB" sz="1200" b="1" i="0" baseline="0">
              <a:solidFill>
                <a:schemeClr val="dk1"/>
              </a:solidFill>
              <a:effectLst/>
              <a:latin typeface="Century Gothic" panose="020B0502020202020204" pitchFamily="34" charset="0"/>
              <a:ea typeface="+mn-ea"/>
              <a:cs typeface="+mn-cs"/>
            </a:rPr>
            <a:t>counts only once </a:t>
          </a:r>
          <a:r>
            <a:rPr lang="en-GB" sz="1200" b="0" i="0" baseline="0">
              <a:solidFill>
                <a:schemeClr val="dk1"/>
              </a:solidFill>
              <a:effectLst/>
              <a:latin typeface="Century Gothic" panose="020B0502020202020204" pitchFamily="34" charset="0"/>
              <a:ea typeface="+mn-ea"/>
              <a:cs typeface="+mn-cs"/>
            </a:rPr>
            <a:t>any words with multiple meanings, e.g., rico = "rich, tasty" is one entry for GCSE total, two entries for NCELP total.</a:t>
          </a:r>
        </a:p>
        <a:p>
          <a:pPr fontAlgn="base"/>
          <a:r>
            <a:rPr lang="en-GB" sz="1200" b="0" i="0" baseline="0">
              <a:solidFill>
                <a:schemeClr val="dk1"/>
              </a:solidFill>
              <a:effectLst/>
              <a:latin typeface="Century Gothic" panose="020B0502020202020204" pitchFamily="34" charset="0"/>
              <a:ea typeface="+mn-ea"/>
              <a:cs typeface="+mn-cs"/>
            </a:rPr>
            <a:t>13. Verbs are listed as follows: infinitives - </a:t>
          </a:r>
          <a:r>
            <a:rPr lang="en-GB" sz="1200" b="1" i="0">
              <a:solidFill>
                <a:schemeClr val="dk1"/>
              </a:solidFill>
              <a:effectLst/>
              <a:latin typeface="Century Gothic" panose="020B0502020202020204" pitchFamily="34" charset="0"/>
              <a:ea typeface="+mn-ea"/>
              <a:cs typeface="+mn-cs"/>
            </a:rPr>
            <a:t>verb (inf)</a:t>
          </a:r>
          <a:r>
            <a:rPr lang="en-GB" sz="1200" b="0" i="0">
              <a:solidFill>
                <a:schemeClr val="dk1"/>
              </a:solidFill>
              <a:effectLst/>
              <a:latin typeface="Century Gothic" panose="020B0502020202020204" pitchFamily="34" charset="0"/>
              <a:ea typeface="+mn-ea"/>
              <a:cs typeface="+mn-cs"/>
            </a:rPr>
            <a:t>, irregular - </a:t>
          </a:r>
          <a:r>
            <a:rPr lang="en-GB" sz="1200" b="1" i="0">
              <a:solidFill>
                <a:schemeClr val="dk1"/>
              </a:solidFill>
              <a:effectLst/>
              <a:latin typeface="Century Gothic" panose="020B0502020202020204" pitchFamily="34" charset="0"/>
              <a:ea typeface="+mn-ea"/>
              <a:cs typeface="+mn-cs"/>
            </a:rPr>
            <a:t>verb (irreg).  </a:t>
          </a:r>
          <a:r>
            <a:rPr lang="en-GB" sz="1200" b="0" i="0">
              <a:solidFill>
                <a:schemeClr val="dk1"/>
              </a:solidFill>
              <a:effectLst/>
              <a:latin typeface="Century Gothic" panose="020B0502020202020204" pitchFamily="34" charset="0"/>
              <a:ea typeface="+mn-ea"/>
              <a:cs typeface="+mn-cs"/>
            </a:rPr>
            <a:t>Verb irregularity is</a:t>
          </a:r>
          <a:r>
            <a:rPr lang="en-GB" sz="1200" b="0" i="0" baseline="0">
              <a:solidFill>
                <a:schemeClr val="dk1"/>
              </a:solidFill>
              <a:effectLst/>
              <a:latin typeface="Century Gothic" panose="020B0502020202020204" pitchFamily="34" charset="0"/>
              <a:ea typeface="+mn-ea"/>
              <a:cs typeface="+mn-cs"/>
            </a:rPr>
            <a:t> determined by using a calculation of the distance (number of changes) between the irregular form and its regularised form, e.g.,  'puedo' compared to 'podo'. This measure is called the Levenshtein distance. In the NCELP SOW, v</a:t>
          </a:r>
          <a:r>
            <a:rPr lang="en-GB" sz="1200" b="0" i="0">
              <a:solidFill>
                <a:schemeClr val="dk1"/>
              </a:solidFill>
              <a:effectLst/>
              <a:latin typeface="Century Gothic" panose="020B0502020202020204" pitchFamily="34" charset="0"/>
              <a:ea typeface="+mn-ea"/>
              <a:cs typeface="+mn-cs"/>
            </a:rPr>
            <a:t>erbs are irregular if the normalised LD (Levenshtein</a:t>
          </a:r>
          <a:r>
            <a:rPr lang="en-GB" sz="1200" b="0" i="0" baseline="0">
              <a:solidFill>
                <a:schemeClr val="dk1"/>
              </a:solidFill>
              <a:effectLst/>
              <a:latin typeface="Century Gothic" panose="020B0502020202020204" pitchFamily="34" charset="0"/>
              <a:ea typeface="+mn-ea"/>
              <a:cs typeface="+mn-cs"/>
            </a:rPr>
            <a:t> distance) is &lt;.75.</a:t>
          </a:r>
          <a:endParaRPr lang="en-GB" sz="1200" b="0" baseline="0">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164729</xdr:colOff>
      <xdr:row>0</xdr:row>
      <xdr:rowOff>100853</xdr:rowOff>
    </xdr:from>
    <xdr:to>
      <xdr:col>21</xdr:col>
      <xdr:colOff>504825</xdr:colOff>
      <xdr:row>8</xdr:row>
      <xdr:rowOff>168089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204079" y="100853"/>
          <a:ext cx="5216896" cy="17341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Some words in the scheme of work have multiple meanings (homonymy) or multiple senses (polysemy). To indicate how this issue is covered in the SOW, the superscript number in each column header refers to the first, second, or third time that a word is introduced, each time with a different meaning or sense. Meanings/senses are introduced in a stepwise fashion and cumulatively, so previously taught meanings/senses are included in the English translations cumulatively.</a:t>
          </a:r>
          <a:r>
            <a:rPr lang="en-GB" sz="1100" b="0" i="0" baseline="0">
              <a:solidFill>
                <a:schemeClr val="dk1"/>
              </a:solidFill>
              <a:effectLst/>
              <a:latin typeface="Century Gothic" panose="020B0502020202020204" pitchFamily="34" charset="0"/>
              <a:ea typeface="+mn-ea"/>
              <a:cs typeface="+mn-cs"/>
            </a:rPr>
            <a:t> For example, 'rico' is first taught as 'rich' (Term 1.2, Week 4) and then as 'rich, tasty' (Term 3.1, Week 4).</a:t>
          </a:r>
          <a:endParaRPr lang="en-GB" sz="1100" b="0" i="0">
            <a:solidFill>
              <a:schemeClr val="dk1"/>
            </a:solidFill>
            <a:effectLst/>
            <a:latin typeface="Century Gothic" panose="020B0502020202020204" pitchFamily="34"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11205</xdr:colOff>
      <xdr:row>2</xdr:row>
      <xdr:rowOff>11205</xdr:rowOff>
    </xdr:from>
    <xdr:to>
      <xdr:col>17</xdr:col>
      <xdr:colOff>515470</xdr:colOff>
      <xdr:row>6</xdr:row>
      <xdr:rowOff>201705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2685058" y="425823"/>
          <a:ext cx="4134971" cy="1086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Century Gothic" panose="020B0502020202020204" pitchFamily="34" charset="0"/>
            </a:rPr>
            <a:t>Date updated:</a:t>
          </a:r>
          <a:r>
            <a:rPr lang="en-GB" sz="1200" baseline="0">
              <a:latin typeface="Century Gothic" panose="020B0502020202020204" pitchFamily="34" charset="0"/>
            </a:rPr>
            <a:t> 16/07/2020</a:t>
          </a:r>
        </a:p>
        <a:p>
          <a:endParaRPr lang="en-GB" sz="1200" baseline="0">
            <a:latin typeface="Century Gothic" panose="020B0502020202020204" pitchFamily="34" charset="0"/>
          </a:endParaRPr>
        </a:p>
        <a:p>
          <a:r>
            <a:rPr lang="en-GB" sz="1200" baseline="0">
              <a:latin typeface="Century Gothic" panose="020B0502020202020204" pitchFamily="34" charset="0"/>
            </a:rPr>
            <a:t>This list currently includes features taught and practised in Year 7. It will be later updated to include Y8 grammar.</a:t>
          </a:r>
          <a:endParaRPr lang="en-GB" sz="1200">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476250</xdr:colOff>
      <xdr:row>1</xdr:row>
      <xdr:rowOff>0</xdr:rowOff>
    </xdr:from>
    <xdr:to>
      <xdr:col>7</xdr:col>
      <xdr:colOff>1990725</xdr:colOff>
      <xdr:row>11</xdr:row>
      <xdr:rowOff>190500</xdr:rowOff>
    </xdr:to>
    <xdr:sp macro="" textlink="">
      <xdr:nvSpPr>
        <xdr:cNvPr id="2" name="TextBox 1">
          <a:extLst>
            <a:ext uri="{FF2B5EF4-FFF2-40B4-BE49-F238E27FC236}">
              <a16:creationId xmlns:a16="http://schemas.microsoft.com/office/drawing/2014/main" id="{00000000-0008-0000-0700-000003000000}"/>
            </a:ext>
          </a:extLst>
        </xdr:cNvPr>
        <xdr:cNvSpPr txBox="1"/>
      </xdr:nvSpPr>
      <xdr:spPr>
        <a:xfrm>
          <a:off x="12382500" y="190500"/>
          <a:ext cx="6276975"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‘por’, for example, appears at 15 on the list of most frequent Spanish words, ‘tanto’ is at number 88 and ‘lo’ at 10, the phrase ‘por lo tanto’ doesn’t appear as a phrase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this</a:t>
          </a:r>
          <a:r>
            <a:rPr lang="en-GB" sz="1100" b="0" i="0" baseline="0">
              <a:solidFill>
                <a:schemeClr val="dk1"/>
              </a:solidFill>
              <a:effectLst/>
              <a:latin typeface="Century Gothic" panose="020B0502020202020204" pitchFamily="34" charset="0"/>
              <a:ea typeface="+mn-ea"/>
              <a:cs typeface="+mn-cs"/>
            </a:rPr>
            <a:t> </a:t>
          </a:r>
          <a:r>
            <a:rPr lang="en-GB" sz="1100" b="0" i="0">
              <a:solidFill>
                <a:schemeClr val="dk1"/>
              </a:solidFill>
              <a:effectLst/>
              <a:latin typeface="Century Gothic" panose="020B0502020202020204" pitchFamily="34" charset="0"/>
              <a:ea typeface="+mn-ea"/>
              <a:cs typeface="+mn-cs"/>
            </a:rPr>
            <a:t>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sz="1100" b="0" i="0">
            <a:solidFill>
              <a:schemeClr val="dk1"/>
            </a:solidFill>
            <a:effectLst/>
            <a:latin typeface="Century Gothic" panose="020B0502020202020204" pitchFamily="34" charset="0"/>
            <a:ea typeface="+mn-ea"/>
            <a:cs typeface="+mn-cs"/>
          </a:endParaRPr>
        </a:p>
        <a:p>
          <a:endParaRPr lang="en-GB" sz="1100">
            <a:latin typeface="Century Gothic" panose="020B0502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476250</xdr:colOff>
      <xdr:row>2</xdr:row>
      <xdr:rowOff>0</xdr:rowOff>
    </xdr:from>
    <xdr:to>
      <xdr:col>8</xdr:col>
      <xdr:colOff>0</xdr:colOff>
      <xdr:row>17</xdr:row>
      <xdr:rowOff>0</xdr:rowOff>
    </xdr:to>
    <xdr:sp macro="" textlink="">
      <xdr:nvSpPr>
        <xdr:cNvPr id="2" name="TextBox 1">
          <a:extLst>
            <a:ext uri="{FF2B5EF4-FFF2-40B4-BE49-F238E27FC236}">
              <a16:creationId xmlns:a16="http://schemas.microsoft.com/office/drawing/2014/main" id="{4C83D281-CFA8-49E5-A2BE-A73E3B94CFC4}"/>
            </a:ext>
          </a:extLst>
        </xdr:cNvPr>
        <xdr:cNvSpPr txBox="1"/>
      </xdr:nvSpPr>
      <xdr:spPr>
        <a:xfrm>
          <a:off x="11925300" y="495300"/>
          <a:ext cx="6667500" cy="371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‘por’, for example, appears at 15 on the list of most frequent Spanish words, ‘tanto’ is at number 88 and ‘lo’ at 10, the phrase ‘por lo tanto’ doesn’t appear as a phrase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this</a:t>
          </a:r>
          <a:r>
            <a:rPr lang="en-GB" sz="1100" b="0" i="0" baseline="0">
              <a:solidFill>
                <a:schemeClr val="dk1"/>
              </a:solidFill>
              <a:effectLst/>
              <a:latin typeface="Century Gothic" panose="020B0502020202020204" pitchFamily="34" charset="0"/>
              <a:ea typeface="+mn-ea"/>
              <a:cs typeface="+mn-cs"/>
            </a:rPr>
            <a:t> </a:t>
          </a:r>
          <a:r>
            <a:rPr lang="en-GB" sz="1100" b="0" i="0">
              <a:solidFill>
                <a:schemeClr val="dk1"/>
              </a:solidFill>
              <a:effectLst/>
              <a:latin typeface="Century Gothic" panose="020B0502020202020204" pitchFamily="34" charset="0"/>
              <a:ea typeface="+mn-ea"/>
              <a:cs typeface="+mn-cs"/>
            </a:rPr>
            <a:t>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sz="1100" b="0" i="0">
            <a:solidFill>
              <a:schemeClr val="dk1"/>
            </a:solidFill>
            <a:effectLst/>
            <a:latin typeface="Century Gothic" panose="020B0502020202020204" pitchFamily="34" charset="0"/>
            <a:ea typeface="+mn-ea"/>
            <a:cs typeface="+mn-cs"/>
          </a:endParaRPr>
        </a:p>
        <a:p>
          <a:endParaRPr lang="en-GB" sz="1100">
            <a:latin typeface="Century Gothic" panose="020B0502020202020204" pitchFamily="34" charset="0"/>
          </a:endParaRPr>
        </a:p>
      </xdr:txBody>
    </xdr:sp>
    <xdr:clientData/>
  </xdr:twoCellAnchor>
  <xdr:twoCellAnchor>
    <xdr:from>
      <xdr:col>5</xdr:col>
      <xdr:colOff>476250</xdr:colOff>
      <xdr:row>2</xdr:row>
      <xdr:rowOff>0</xdr:rowOff>
    </xdr:from>
    <xdr:to>
      <xdr:col>8</xdr:col>
      <xdr:colOff>0</xdr:colOff>
      <xdr:row>17</xdr:row>
      <xdr:rowOff>0</xdr:rowOff>
    </xdr:to>
    <xdr:sp macro="" textlink="">
      <xdr:nvSpPr>
        <xdr:cNvPr id="3" name="TextBox 2">
          <a:extLst>
            <a:ext uri="{FF2B5EF4-FFF2-40B4-BE49-F238E27FC236}">
              <a16:creationId xmlns:a16="http://schemas.microsoft.com/office/drawing/2014/main" id="{EA43BC61-DB21-4412-9F9E-EA94BF1C8222}"/>
            </a:ext>
          </a:extLst>
        </xdr:cNvPr>
        <xdr:cNvSpPr txBox="1"/>
      </xdr:nvSpPr>
      <xdr:spPr>
        <a:xfrm>
          <a:off x="11925300" y="495300"/>
          <a:ext cx="6667500" cy="371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‘por’, for example, appears at 15 on the list of most frequent Spanish words, ‘tanto’ is at number 88 and ‘lo’ at 10, the phrase ‘por lo tanto’ doesn’t appear as a phrase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this</a:t>
          </a:r>
          <a:r>
            <a:rPr lang="en-GB" sz="1100" b="0" i="0" baseline="0">
              <a:solidFill>
                <a:schemeClr val="dk1"/>
              </a:solidFill>
              <a:effectLst/>
              <a:latin typeface="Century Gothic" panose="020B0502020202020204" pitchFamily="34" charset="0"/>
              <a:ea typeface="+mn-ea"/>
              <a:cs typeface="+mn-cs"/>
            </a:rPr>
            <a:t> </a:t>
          </a:r>
          <a:r>
            <a:rPr lang="en-GB" sz="1100" b="0" i="0">
              <a:solidFill>
                <a:schemeClr val="dk1"/>
              </a:solidFill>
              <a:effectLst/>
              <a:latin typeface="Century Gothic" panose="020B0502020202020204" pitchFamily="34" charset="0"/>
              <a:ea typeface="+mn-ea"/>
              <a:cs typeface="+mn-cs"/>
            </a:rPr>
            <a:t>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sz="1100" b="0" i="0">
            <a:solidFill>
              <a:schemeClr val="dk1"/>
            </a:solidFill>
            <a:effectLst/>
            <a:latin typeface="Century Gothic" panose="020B0502020202020204" pitchFamily="34" charset="0"/>
            <a:ea typeface="+mn-ea"/>
            <a:cs typeface="+mn-cs"/>
          </a:endParaRPr>
        </a:p>
        <a:p>
          <a:endParaRPr lang="en-GB" sz="110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fs\nca509\userfs\w2k\Downloads\Spanish_SOW_27.04.2020_internal+Ed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excel vocabulary lis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45" totalsRowShown="0" headerRowBorderDxfId="7" tableBorderDxfId="6" totalsRowBorderDxfId="5">
  <autoFilter ref="A1:E45" xr:uid="{00000000-0009-0000-0100-000001000000}"/>
  <tableColumns count="5">
    <tableColumn id="1" xr3:uid="{00000000-0010-0000-0000-000001000000}" name="Term" dataDxfId="4"/>
    <tableColumn id="2" xr3:uid="{00000000-0010-0000-0000-000002000000}" name="Week" dataDxfId="3"/>
    <tableColumn id="3" xr3:uid="{00000000-0010-0000-0000-000003000000}" name="Bold text=grammar feature taught for the first time_x000a_Normal text=grammar revisited" dataDxfId="2"/>
    <tableColumn id="4" xr3:uid="{00000000-0010-0000-0000-000004000000}" name="Verb tense" dataDxfId="1"/>
    <tableColumn id="5" xr3:uid="{00000000-0010-0000-0000-000005000000}" name="Learning purpose/contex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resources.ncelp.org/concern/resources/gh93gz61s?locale=en" TargetMode="External"/><Relationship Id="rId21" Type="http://schemas.openxmlformats.org/officeDocument/2006/relationships/hyperlink" Target="https://quizlet.com/gb/446933061/year-7-spanish-term-12-week-4-flash-cards/" TargetMode="External"/><Relationship Id="rId42" Type="http://schemas.openxmlformats.org/officeDocument/2006/relationships/hyperlink" Target="https://resources.ncelp.org/concern/resources/h702q661v?locale=en" TargetMode="External"/><Relationship Id="rId47" Type="http://schemas.openxmlformats.org/officeDocument/2006/relationships/hyperlink" Target="https://resources.ncelp.org/concern/resources/t722h908f?locale=en" TargetMode="External"/><Relationship Id="rId63" Type="http://schemas.openxmlformats.org/officeDocument/2006/relationships/hyperlink" Target="https://resources.ncelp.org/concern/resources/08612n79r?locale=en" TargetMode="External"/><Relationship Id="rId68" Type="http://schemas.openxmlformats.org/officeDocument/2006/relationships/hyperlink" Target="https://quizlet.com/gb/504536688/y7-spanish-term-31-week-2-flash-cards/" TargetMode="External"/><Relationship Id="rId84" Type="http://schemas.openxmlformats.org/officeDocument/2006/relationships/hyperlink" Target="https://resources.ncelp.org/concern/resources/p8418n63c?locale=en" TargetMode="External"/><Relationship Id="rId89" Type="http://schemas.openxmlformats.org/officeDocument/2006/relationships/hyperlink" Target="https://quizlet.com/gb/499170329/y7-spanish-term-32-week-5-flash-cards/" TargetMode="External"/><Relationship Id="rId16" Type="http://schemas.openxmlformats.org/officeDocument/2006/relationships/hyperlink" Target="https://quizlet.com/gb/429101846/year-7-spanish-term-11-week-6-flash-cards/" TargetMode="External"/><Relationship Id="rId11" Type="http://schemas.openxmlformats.org/officeDocument/2006/relationships/hyperlink" Target="https://quizlet.com/gb/422585818/year-7-spanish-term-11-week-1-flash-cards/" TargetMode="External"/><Relationship Id="rId32" Type="http://schemas.openxmlformats.org/officeDocument/2006/relationships/hyperlink" Target="https://resources.ncelp.org/concern/resources/7p88cg698?locale=en" TargetMode="External"/><Relationship Id="rId37" Type="http://schemas.openxmlformats.org/officeDocument/2006/relationships/hyperlink" Target="https://resources.ncelp.org/concern/resources/w3763697h?locale=en" TargetMode="External"/><Relationship Id="rId53" Type="http://schemas.openxmlformats.org/officeDocument/2006/relationships/hyperlink" Target="https://quizlet.com/gb/474553189/y7-spanish-term-21-week-1-challenging-text-week-flash-cards/" TargetMode="External"/><Relationship Id="rId58" Type="http://schemas.openxmlformats.org/officeDocument/2006/relationships/hyperlink" Target="https://quizlet.com/gb/491213661/y7-spanish-term-22-week-2-flash-cards/" TargetMode="External"/><Relationship Id="rId74" Type="http://schemas.openxmlformats.org/officeDocument/2006/relationships/hyperlink" Target="https://resources.ncelp.org/concern/resources/5q47rp15j?locale=en" TargetMode="External"/><Relationship Id="rId79" Type="http://schemas.openxmlformats.org/officeDocument/2006/relationships/hyperlink" Target="https://resources.ncelp.org/concern/resources/qn59q427n?locale=en" TargetMode="External"/><Relationship Id="rId102" Type="http://schemas.openxmlformats.org/officeDocument/2006/relationships/hyperlink" Target="https://resources.ncelp.org/concern/resources/8w32r6230?locale=en" TargetMode="External"/><Relationship Id="rId5" Type="http://schemas.openxmlformats.org/officeDocument/2006/relationships/hyperlink" Target="https://resources.ncelp.org/concern/resources/g732d905v?locale=en" TargetMode="External"/><Relationship Id="rId90" Type="http://schemas.openxmlformats.org/officeDocument/2006/relationships/hyperlink" Target="https://quizlet.com/gb/515887779/year-7-spanish-term-32-week-6-flash-cards/?new" TargetMode="External"/><Relationship Id="rId95" Type="http://schemas.openxmlformats.org/officeDocument/2006/relationships/hyperlink" Target="https://www.gaminggrammar.com/" TargetMode="External"/><Relationship Id="rId22" Type="http://schemas.openxmlformats.org/officeDocument/2006/relationships/hyperlink" Target="https://resources.ncelp.org/concern/resources/t148fh26w?locale=en" TargetMode="External"/><Relationship Id="rId27" Type="http://schemas.openxmlformats.org/officeDocument/2006/relationships/hyperlink" Target="https://resources.ncelp.org/concern/resources/v118rd66h?locale=en" TargetMode="External"/><Relationship Id="rId43" Type="http://schemas.openxmlformats.org/officeDocument/2006/relationships/hyperlink" Target="https://resources.ncelp.org/concern/resources/sq87bt87k?locale=en" TargetMode="External"/><Relationship Id="rId48" Type="http://schemas.openxmlformats.org/officeDocument/2006/relationships/hyperlink" Target="https://resources.ncelp.org/concern/resources/fq977t93z?locale=en" TargetMode="External"/><Relationship Id="rId64" Type="http://schemas.openxmlformats.org/officeDocument/2006/relationships/hyperlink" Target="https://resources.ncelp.org/concern/resources/3484zh30d?locale=en" TargetMode="External"/><Relationship Id="rId69" Type="http://schemas.openxmlformats.org/officeDocument/2006/relationships/hyperlink" Target="https://quizlet.com/gb/498862904/y7-spanish-term-31-week-4-flash-cards/" TargetMode="External"/><Relationship Id="rId80" Type="http://schemas.openxmlformats.org/officeDocument/2006/relationships/hyperlink" Target="https://resources.ncelp.org/concern/resources/tt44pn33c?locale=en" TargetMode="External"/><Relationship Id="rId85" Type="http://schemas.openxmlformats.org/officeDocument/2006/relationships/hyperlink" Target="https://resources.ncelp.org/concern/resources/6395w738w?locale=en" TargetMode="External"/><Relationship Id="rId12" Type="http://schemas.openxmlformats.org/officeDocument/2006/relationships/hyperlink" Target="https://quizlet.com/gb/422586499/year-7-spanish-term-11-week-2-flash-cards/" TargetMode="External"/><Relationship Id="rId17" Type="http://schemas.openxmlformats.org/officeDocument/2006/relationships/hyperlink" Target="https://quizlet.com/gb/437727004/year-7-spanish-term-11-week-7-flash-cards/" TargetMode="External"/><Relationship Id="rId33" Type="http://schemas.openxmlformats.org/officeDocument/2006/relationships/hyperlink" Target="https://quizlet.com/gb/457557383/year-7-spanish-term-12-week-7-flash-cards/" TargetMode="External"/><Relationship Id="rId38" Type="http://schemas.openxmlformats.org/officeDocument/2006/relationships/hyperlink" Target="https://resources.ncelp.org/concern/resources/2f75r8234?locale=en" TargetMode="External"/><Relationship Id="rId59" Type="http://schemas.openxmlformats.org/officeDocument/2006/relationships/hyperlink" Target="https://quizlet.com/gb/491213995/y7-spanish-term-22-week-3-flash-cards/" TargetMode="External"/><Relationship Id="rId103" Type="http://schemas.openxmlformats.org/officeDocument/2006/relationships/hyperlink" Target="https://resources.ncelp.org/concern/resources/w66344146?locale=en" TargetMode="External"/><Relationship Id="rId20" Type="http://schemas.openxmlformats.org/officeDocument/2006/relationships/hyperlink" Target="https://quizlet.com/gb/440772671/year-7-spanish-term-12-week-3-flash-cards/" TargetMode="External"/><Relationship Id="rId41" Type="http://schemas.openxmlformats.org/officeDocument/2006/relationships/hyperlink" Target="https://resources.ncelp.org/concern/resources/5d86p041b?locale=en" TargetMode="External"/><Relationship Id="rId54" Type="http://schemas.openxmlformats.org/officeDocument/2006/relationships/hyperlink" Target="https://quizlet.com/gb/459417312/year-7-spanish-term-21-week-2-flash-cards/" TargetMode="External"/><Relationship Id="rId62" Type="http://schemas.openxmlformats.org/officeDocument/2006/relationships/hyperlink" Target="https://resources.ncelp.org/concern/resources/ws859f90d?locale=en" TargetMode="External"/><Relationship Id="rId70" Type="http://schemas.openxmlformats.org/officeDocument/2006/relationships/hyperlink" Target="https://quizlet.com/gb/499166465/y7-spanish-term-31-week-5-flash-cards/" TargetMode="External"/><Relationship Id="rId75" Type="http://schemas.openxmlformats.org/officeDocument/2006/relationships/hyperlink" Target="https://resources.ncelp.org/concern/resources/jd472w89w?locale=en" TargetMode="External"/><Relationship Id="rId83" Type="http://schemas.openxmlformats.org/officeDocument/2006/relationships/hyperlink" Target="https://resources.ncelp.org/concern/resources/gf06g298d?locale=en" TargetMode="External"/><Relationship Id="rId88" Type="http://schemas.openxmlformats.org/officeDocument/2006/relationships/hyperlink" Target="https://quizlet.com/gb/499169715/y7-spanish-term-32-week-4-flash-cards/" TargetMode="External"/><Relationship Id="rId91" Type="http://schemas.openxmlformats.org/officeDocument/2006/relationships/hyperlink" Target="https://resources.ncelp.org/concern/resources/j67314160?locale=en" TargetMode="External"/><Relationship Id="rId96" Type="http://schemas.openxmlformats.org/officeDocument/2006/relationships/hyperlink" Target="https://www.gaminggrammar.com/" TargetMode="External"/><Relationship Id="rId1" Type="http://schemas.openxmlformats.org/officeDocument/2006/relationships/hyperlink" Target="https://resources.ncelp.org/concern/resources/4q77fr419?locale=en" TargetMode="External"/><Relationship Id="rId6" Type="http://schemas.openxmlformats.org/officeDocument/2006/relationships/hyperlink" Target="https://resources.ncelp.org/concern/resources/h415p962w?locale=en" TargetMode="External"/><Relationship Id="rId15" Type="http://schemas.openxmlformats.org/officeDocument/2006/relationships/hyperlink" Target="https://quizlet.com/gb/429098269/year-7-spanish-term-11-week-5-flash-cards/" TargetMode="External"/><Relationship Id="rId23" Type="http://schemas.openxmlformats.org/officeDocument/2006/relationships/hyperlink" Target="https://resources.ncelp.org/concern/resources/wp988j884?locale=en" TargetMode="External"/><Relationship Id="rId28" Type="http://schemas.openxmlformats.org/officeDocument/2006/relationships/hyperlink" Target="https://resources.ncelp.org/concern/resources/th83kz46f?locale=en" TargetMode="External"/><Relationship Id="rId36" Type="http://schemas.openxmlformats.org/officeDocument/2006/relationships/hyperlink" Target="https://resources.ncelp.org/concern/resources/bv73c056z?locale=en" TargetMode="External"/><Relationship Id="rId49" Type="http://schemas.openxmlformats.org/officeDocument/2006/relationships/hyperlink" Target="https://resources.ncelp.org/concern/resources/3n203z351?locale=en" TargetMode="External"/><Relationship Id="rId57" Type="http://schemas.openxmlformats.org/officeDocument/2006/relationships/hyperlink" Target="https://quizlet.com/gb/459422109/y7-spanish-term-22-week-1-flash-cards/" TargetMode="External"/><Relationship Id="rId106" Type="http://schemas.openxmlformats.org/officeDocument/2006/relationships/drawing" Target="../drawings/drawing1.xml"/><Relationship Id="rId10" Type="http://schemas.openxmlformats.org/officeDocument/2006/relationships/hyperlink" Target="https://resources.ncelp.org/concern/resources/f1881m04f?locale=en" TargetMode="External"/><Relationship Id="rId31" Type="http://schemas.openxmlformats.org/officeDocument/2006/relationships/hyperlink" Target="https://quizlet.com/gb/452380450/year-7-spanish-term-12-week-6-flash-cards/" TargetMode="External"/><Relationship Id="rId44" Type="http://schemas.openxmlformats.org/officeDocument/2006/relationships/hyperlink" Target="https://resources.ncelp.org/concern/resources/2n49t201v?locale=en" TargetMode="External"/><Relationship Id="rId52" Type="http://schemas.openxmlformats.org/officeDocument/2006/relationships/hyperlink" Target="https://resources.ncelp.org/concern/resources/cv43nx07q?locale=en" TargetMode="External"/><Relationship Id="rId60" Type="http://schemas.openxmlformats.org/officeDocument/2006/relationships/hyperlink" Target="https://quizlet.com/gb/491215035/y7-spanish-term-22-week-4-flash-cards/" TargetMode="External"/><Relationship Id="rId65" Type="http://schemas.openxmlformats.org/officeDocument/2006/relationships/hyperlink" Target="https://resources.ncelp.org/concern/resources/b5644r91j?locale=en" TargetMode="External"/><Relationship Id="rId73" Type="http://schemas.openxmlformats.org/officeDocument/2006/relationships/hyperlink" Target="https://resources.ncelp.org/concern/resources/g158bh70p?locale=en" TargetMode="External"/><Relationship Id="rId78" Type="http://schemas.openxmlformats.org/officeDocument/2006/relationships/hyperlink" Target="https://resources.ncelp.org/concern/resources/s7526c76q?locale=en" TargetMode="External"/><Relationship Id="rId81" Type="http://schemas.openxmlformats.org/officeDocument/2006/relationships/hyperlink" Target="https://resources.ncelp.org/concern/resources/8w32r6095?locale=en" TargetMode="External"/><Relationship Id="rId86" Type="http://schemas.openxmlformats.org/officeDocument/2006/relationships/hyperlink" Target="https://resources.ncelp.org/concern/resources/xk81jk77z?locale=en" TargetMode="External"/><Relationship Id="rId94" Type="http://schemas.openxmlformats.org/officeDocument/2006/relationships/hyperlink" Target="https://www.gaminggrammar.com/" TargetMode="External"/><Relationship Id="rId99" Type="http://schemas.openxmlformats.org/officeDocument/2006/relationships/hyperlink" Target="https://resources.ncelp.org/concern/resources/3r074v526?locale=en" TargetMode="External"/><Relationship Id="rId101" Type="http://schemas.openxmlformats.org/officeDocument/2006/relationships/hyperlink" Target="https://resources.ncelp.org/concern/resources/vh53ww29n?locale=en" TargetMode="External"/><Relationship Id="rId4" Type="http://schemas.openxmlformats.org/officeDocument/2006/relationships/hyperlink" Target="https://resources.ncelp.org/concern/resources/n296wz21k?locale=en" TargetMode="External"/><Relationship Id="rId9" Type="http://schemas.openxmlformats.org/officeDocument/2006/relationships/hyperlink" Target="https://resources.ncelp.org/concern/resources/qj72p729p?locale=en" TargetMode="External"/><Relationship Id="rId13" Type="http://schemas.openxmlformats.org/officeDocument/2006/relationships/hyperlink" Target="https://quizlet.com/gb/422587107/year-7-spanish-term-11-week-3-flash-cards/" TargetMode="External"/><Relationship Id="rId18" Type="http://schemas.openxmlformats.org/officeDocument/2006/relationships/hyperlink" Target="https://quizlet.com/gb/440769438/year-7-spanish-term-12-week-1-flash-cards/" TargetMode="External"/><Relationship Id="rId39" Type="http://schemas.openxmlformats.org/officeDocument/2006/relationships/hyperlink" Target="https://resources.ncelp.org/concern/resources/9019s265v?locale=en" TargetMode="External"/><Relationship Id="rId34" Type="http://schemas.openxmlformats.org/officeDocument/2006/relationships/hyperlink" Target="https://resources.ncelp.org/concern/resources/wp988j95j?locale=en" TargetMode="External"/><Relationship Id="rId50" Type="http://schemas.openxmlformats.org/officeDocument/2006/relationships/hyperlink" Target="https://resources.ncelp.org/concern/resources/vq27zn64s?locale=en" TargetMode="External"/><Relationship Id="rId55" Type="http://schemas.openxmlformats.org/officeDocument/2006/relationships/hyperlink" Target="https://quizlet.com/gb/459417711/year-7-spanish-term-21-week-3-flash-cards/" TargetMode="External"/><Relationship Id="rId76" Type="http://schemas.openxmlformats.org/officeDocument/2006/relationships/hyperlink" Target="https://resources.ncelp.org/concern/resources/j96020909?locale=en" TargetMode="External"/><Relationship Id="rId97" Type="http://schemas.openxmlformats.org/officeDocument/2006/relationships/hyperlink" Target="https://resources.ncelp.org/concern/resources/9c67wn42k?locale=en" TargetMode="External"/><Relationship Id="rId104" Type="http://schemas.openxmlformats.org/officeDocument/2006/relationships/hyperlink" Target="https://resources.ncelp.org/concern/resources/tm70mv68q?locale=en" TargetMode="External"/><Relationship Id="rId7" Type="http://schemas.openxmlformats.org/officeDocument/2006/relationships/hyperlink" Target="https://resources.ncelp.org/concern/resources/b5644r623?locale=en" TargetMode="External"/><Relationship Id="rId71" Type="http://schemas.openxmlformats.org/officeDocument/2006/relationships/hyperlink" Target="https://resources.ncelp.org/concern/resources/gm80hv697?locale=en" TargetMode="External"/><Relationship Id="rId92" Type="http://schemas.openxmlformats.org/officeDocument/2006/relationships/hyperlink" Target="https://www.gaminggrammar.com/" TargetMode="External"/><Relationship Id="rId2" Type="http://schemas.openxmlformats.org/officeDocument/2006/relationships/hyperlink" Target="https://resources.ncelp.org/concern/resources/k930bx07r?locale=en" TargetMode="External"/><Relationship Id="rId29" Type="http://schemas.openxmlformats.org/officeDocument/2006/relationships/hyperlink" Target="https://resources.ncelp.org/concern/resources/j098zb22h?locale=en" TargetMode="External"/><Relationship Id="rId24" Type="http://schemas.openxmlformats.org/officeDocument/2006/relationships/hyperlink" Target="https://resources.ncelp.org/concern/resources/r207tp52w?locale=en" TargetMode="External"/><Relationship Id="rId40" Type="http://schemas.openxmlformats.org/officeDocument/2006/relationships/hyperlink" Target="https://resources.ncelp.org/concern/resources/5m60qs20w?locale=en" TargetMode="External"/><Relationship Id="rId45" Type="http://schemas.openxmlformats.org/officeDocument/2006/relationships/hyperlink" Target="https://resources.ncelp.org/concern/resources/0c483j61t?locale=en" TargetMode="External"/><Relationship Id="rId66" Type="http://schemas.openxmlformats.org/officeDocument/2006/relationships/hyperlink" Target="https://resources.ncelp.org/concern/resources/bv73c0691?locale=en" TargetMode="External"/><Relationship Id="rId87" Type="http://schemas.openxmlformats.org/officeDocument/2006/relationships/hyperlink" Target="https://quizlet.com/gb/499168225/y7-spanish-term-32-week-3-flash-cards/" TargetMode="External"/><Relationship Id="rId61" Type="http://schemas.openxmlformats.org/officeDocument/2006/relationships/hyperlink" Target="https://quizlet.com/gb/493950763/y7-spanish-term-22-week-5-flash-cards/" TargetMode="External"/><Relationship Id="rId82" Type="http://schemas.openxmlformats.org/officeDocument/2006/relationships/hyperlink" Target="https://resources.ncelp.org/concern/resources/nc580n238?locale=en" TargetMode="External"/><Relationship Id="rId19" Type="http://schemas.openxmlformats.org/officeDocument/2006/relationships/hyperlink" Target="https://quizlet.com/gb/440772272/year-7-spanish-term-12-week-2-flash-cards/" TargetMode="External"/><Relationship Id="rId14" Type="http://schemas.openxmlformats.org/officeDocument/2006/relationships/hyperlink" Target="https://quizlet.com/gb/429092074/year-7-spanish-term-11-week-4-flash-cards/" TargetMode="External"/><Relationship Id="rId30" Type="http://schemas.openxmlformats.org/officeDocument/2006/relationships/hyperlink" Target="https://quizlet.com/gb/451535343/year-7-spanish-term-12-week-5-flash-cards/" TargetMode="External"/><Relationship Id="rId35" Type="http://schemas.openxmlformats.org/officeDocument/2006/relationships/hyperlink" Target="https://resources.ncelp.org/concern/resources/08612n67z?locale=en" TargetMode="External"/><Relationship Id="rId56" Type="http://schemas.openxmlformats.org/officeDocument/2006/relationships/hyperlink" Target="https://quizlet.com/gb/459420421/y7-spanish-term-21-week-4-flash-cards/" TargetMode="External"/><Relationship Id="rId77" Type="http://schemas.openxmlformats.org/officeDocument/2006/relationships/hyperlink" Target="https://resources.ncelp.org/concern/resources/sx61dm694?locale=en" TargetMode="External"/><Relationship Id="rId100" Type="http://schemas.openxmlformats.org/officeDocument/2006/relationships/hyperlink" Target="https://resources.ncelp.org/concern/resources/rb68xc36g?locale=en" TargetMode="External"/><Relationship Id="rId105" Type="http://schemas.openxmlformats.org/officeDocument/2006/relationships/printerSettings" Target="../printerSettings/printerSettings4.bin"/><Relationship Id="rId8" Type="http://schemas.openxmlformats.org/officeDocument/2006/relationships/hyperlink" Target="https://resources.ncelp.org/concern/resources/r781wg14x?locale=en" TargetMode="External"/><Relationship Id="rId51" Type="http://schemas.openxmlformats.org/officeDocument/2006/relationships/hyperlink" Target="https://resources.ncelp.org/concern/resources/n870zr18r?locale=en" TargetMode="External"/><Relationship Id="rId72" Type="http://schemas.openxmlformats.org/officeDocument/2006/relationships/hyperlink" Target="https://resources.ncelp.org/concern/resources/tt44pn26z?locale=en" TargetMode="External"/><Relationship Id="rId93" Type="http://schemas.openxmlformats.org/officeDocument/2006/relationships/hyperlink" Target="https://www.gaminggrammar.com/" TargetMode="External"/><Relationship Id="rId98" Type="http://schemas.openxmlformats.org/officeDocument/2006/relationships/hyperlink" Target="https://resources.ncelp.org/concern/resources/4t64gn832?locale=en" TargetMode="External"/><Relationship Id="rId3" Type="http://schemas.openxmlformats.org/officeDocument/2006/relationships/hyperlink" Target="https://resources.ncelp.org/concern/resources/gh93gz67f?locale=en" TargetMode="External"/><Relationship Id="rId25" Type="http://schemas.openxmlformats.org/officeDocument/2006/relationships/hyperlink" Target="https://resources.ncelp.org/concern/resources/th83kz43m?locale=en" TargetMode="External"/><Relationship Id="rId46" Type="http://schemas.openxmlformats.org/officeDocument/2006/relationships/hyperlink" Target="https://resources.ncelp.org/concern/resources/fn106z10x?locale=en" TargetMode="External"/><Relationship Id="rId67" Type="http://schemas.openxmlformats.org/officeDocument/2006/relationships/hyperlink" Target="https://quizlet.com/gb/490816098/year-7-spanish-term-31-week-1-flash-card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J1361"/>
  <sheetViews>
    <sheetView zoomScale="85" zoomScaleNormal="85" workbookViewId="0">
      <pane ySplit="1" topLeftCell="A2" activePane="bottomLeft" state="frozen"/>
      <selection pane="bottomLeft" activeCell="A44" activeCellId="1" sqref="A17:A18 A44"/>
    </sheetView>
  </sheetViews>
  <sheetFormatPr defaultColWidth="9.140625" defaultRowHeight="18.75" x14ac:dyDescent="0.3"/>
  <cols>
    <col min="1" max="1" width="12.28515625" style="1" customWidth="1"/>
    <col min="2" max="2" width="13.140625" style="1" customWidth="1"/>
    <col min="3" max="3" width="124.42578125" style="2" customWidth="1"/>
    <col min="4" max="4" width="18.28515625" style="172" customWidth="1"/>
    <col min="5" max="5" width="132.7109375" style="32" customWidth="1"/>
    <col min="6" max="16384" width="9.140625" style="31"/>
  </cols>
  <sheetData>
    <row r="1" spans="1:10" ht="60" customHeight="1" x14ac:dyDescent="0.25">
      <c r="A1" s="89" t="s">
        <v>12</v>
      </c>
      <c r="B1" s="90" t="s">
        <v>0</v>
      </c>
      <c r="C1" s="91" t="s">
        <v>1506</v>
      </c>
      <c r="D1" s="92" t="s">
        <v>664</v>
      </c>
      <c r="E1" s="93" t="s">
        <v>1438</v>
      </c>
    </row>
    <row r="2" spans="1:10" ht="18" x14ac:dyDescent="0.25">
      <c r="A2" s="94"/>
      <c r="B2" s="95" t="s">
        <v>1510</v>
      </c>
      <c r="C2" s="1"/>
      <c r="D2" s="98"/>
      <c r="E2" s="96"/>
    </row>
    <row r="3" spans="1:10" ht="18" x14ac:dyDescent="0.25">
      <c r="A3" s="97">
        <v>1.1000000000000001</v>
      </c>
      <c r="B3" s="98" t="s">
        <v>1</v>
      </c>
      <c r="C3" s="99" t="s">
        <v>2</v>
      </c>
      <c r="D3" s="100" t="s">
        <v>3</v>
      </c>
      <c r="E3" s="101" t="s">
        <v>68</v>
      </c>
    </row>
    <row r="4" spans="1:10" ht="39" customHeight="1" x14ac:dyDescent="0.25">
      <c r="A4" s="97"/>
      <c r="B4" s="98" t="s">
        <v>4</v>
      </c>
      <c r="C4" s="102" t="s">
        <v>1511</v>
      </c>
      <c r="D4" s="100" t="s">
        <v>3</v>
      </c>
      <c r="E4" s="101" t="s">
        <v>54</v>
      </c>
      <c r="J4" s="31">
        <v>0</v>
      </c>
    </row>
    <row r="5" spans="1:10" ht="39" customHeight="1" x14ac:dyDescent="0.25">
      <c r="A5" s="97"/>
      <c r="B5" s="98" t="s">
        <v>5</v>
      </c>
      <c r="C5" s="99" t="s">
        <v>1512</v>
      </c>
      <c r="D5" s="100" t="s">
        <v>3</v>
      </c>
      <c r="E5" s="101" t="s">
        <v>18</v>
      </c>
    </row>
    <row r="6" spans="1:10" ht="39" customHeight="1" x14ac:dyDescent="0.25">
      <c r="A6" s="97"/>
      <c r="B6" s="98" t="s">
        <v>6</v>
      </c>
      <c r="C6" s="102" t="s">
        <v>1513</v>
      </c>
      <c r="D6" s="100" t="s">
        <v>3</v>
      </c>
      <c r="E6" s="101" t="s">
        <v>55</v>
      </c>
    </row>
    <row r="7" spans="1:10" ht="39" customHeight="1" x14ac:dyDescent="0.25">
      <c r="A7" s="97"/>
      <c r="B7" s="98" t="s">
        <v>7</v>
      </c>
      <c r="C7" s="99" t="s">
        <v>1514</v>
      </c>
      <c r="D7" s="100" t="s">
        <v>3</v>
      </c>
      <c r="E7" s="101" t="s">
        <v>55</v>
      </c>
    </row>
    <row r="8" spans="1:10" ht="39" customHeight="1" x14ac:dyDescent="0.25">
      <c r="A8" s="97"/>
      <c r="B8" s="98" t="s">
        <v>8</v>
      </c>
      <c r="C8" s="99" t="s">
        <v>1515</v>
      </c>
      <c r="D8" s="100" t="s">
        <v>3</v>
      </c>
      <c r="E8" s="101" t="s">
        <v>26</v>
      </c>
    </row>
    <row r="9" spans="1:10" ht="39" customHeight="1" x14ac:dyDescent="0.25">
      <c r="A9" s="97"/>
      <c r="B9" s="98" t="s">
        <v>9</v>
      </c>
      <c r="C9" s="99" t="s">
        <v>1516</v>
      </c>
      <c r="D9" s="100" t="s">
        <v>3</v>
      </c>
      <c r="E9" s="101" t="s">
        <v>26</v>
      </c>
    </row>
    <row r="10" spans="1:10" ht="18" x14ac:dyDescent="0.25">
      <c r="A10" s="97"/>
      <c r="B10" s="98"/>
      <c r="C10" s="103"/>
      <c r="D10" s="103"/>
      <c r="E10" s="104"/>
    </row>
    <row r="11" spans="1:10" ht="18" x14ac:dyDescent="0.25">
      <c r="A11" s="97">
        <v>1.2</v>
      </c>
      <c r="B11" s="98" t="s">
        <v>1</v>
      </c>
      <c r="C11" s="105" t="s">
        <v>8670</v>
      </c>
      <c r="D11" s="100" t="s">
        <v>3</v>
      </c>
      <c r="E11" s="101" t="s">
        <v>31</v>
      </c>
    </row>
    <row r="12" spans="1:10" ht="18" x14ac:dyDescent="0.25">
      <c r="A12" s="97"/>
      <c r="B12" s="98" t="s">
        <v>4</v>
      </c>
      <c r="C12" s="105" t="s">
        <v>1517</v>
      </c>
      <c r="D12" s="100" t="s">
        <v>3</v>
      </c>
      <c r="E12" s="101" t="s">
        <v>69</v>
      </c>
    </row>
    <row r="13" spans="1:10" ht="18" x14ac:dyDescent="0.25">
      <c r="A13" s="97"/>
      <c r="B13" s="98" t="s">
        <v>5</v>
      </c>
      <c r="C13" s="102" t="s">
        <v>1518</v>
      </c>
      <c r="D13" s="100" t="s">
        <v>3</v>
      </c>
      <c r="E13" s="101" t="s">
        <v>36</v>
      </c>
    </row>
    <row r="14" spans="1:10" ht="34.5" x14ac:dyDescent="0.25">
      <c r="A14" s="97"/>
      <c r="B14" s="98" t="s">
        <v>6</v>
      </c>
      <c r="C14" s="105" t="s">
        <v>1519</v>
      </c>
      <c r="D14" s="100" t="s">
        <v>3</v>
      </c>
      <c r="E14" s="101" t="s">
        <v>70</v>
      </c>
    </row>
    <row r="15" spans="1:10" ht="18" x14ac:dyDescent="0.25">
      <c r="A15" s="97"/>
      <c r="B15" s="98" t="s">
        <v>7</v>
      </c>
      <c r="C15" s="99" t="s">
        <v>1520</v>
      </c>
      <c r="D15" s="100" t="s">
        <v>3</v>
      </c>
      <c r="E15" s="101" t="s">
        <v>71</v>
      </c>
    </row>
    <row r="16" spans="1:10" ht="18" x14ac:dyDescent="0.25">
      <c r="A16" s="97"/>
      <c r="B16" s="98" t="s">
        <v>8</v>
      </c>
      <c r="C16" s="99" t="s">
        <v>1521</v>
      </c>
      <c r="D16" s="100" t="s">
        <v>3</v>
      </c>
      <c r="E16" s="101" t="s">
        <v>56</v>
      </c>
    </row>
    <row r="17" spans="1:7" ht="34.5" x14ac:dyDescent="0.25">
      <c r="A17" s="106"/>
      <c r="B17" s="98" t="s">
        <v>9</v>
      </c>
      <c r="C17" s="102" t="s">
        <v>1522</v>
      </c>
      <c r="D17" s="100" t="s">
        <v>3</v>
      </c>
      <c r="E17" s="101" t="s">
        <v>1439</v>
      </c>
    </row>
    <row r="18" spans="1:7" ht="18" x14ac:dyDescent="0.25">
      <c r="A18" s="106"/>
      <c r="B18" s="98"/>
      <c r="C18" s="103"/>
      <c r="D18" s="103"/>
      <c r="E18" s="104"/>
    </row>
    <row r="19" spans="1:7" x14ac:dyDescent="0.3">
      <c r="A19" s="97">
        <v>2.1</v>
      </c>
      <c r="B19" s="98" t="s">
        <v>1</v>
      </c>
      <c r="C19" s="99" t="s">
        <v>1523</v>
      </c>
      <c r="D19" s="100" t="s">
        <v>3</v>
      </c>
      <c r="E19" s="107"/>
    </row>
    <row r="20" spans="1:7" ht="18" x14ac:dyDescent="0.25">
      <c r="A20" s="97"/>
      <c r="B20" s="98" t="s">
        <v>4</v>
      </c>
      <c r="C20" s="102" t="s">
        <v>1524</v>
      </c>
      <c r="D20" s="100" t="s">
        <v>3</v>
      </c>
      <c r="E20" s="101" t="s">
        <v>1420</v>
      </c>
    </row>
    <row r="21" spans="1:7" ht="21" customHeight="1" x14ac:dyDescent="0.25">
      <c r="A21" s="97"/>
      <c r="B21" s="98" t="s">
        <v>5</v>
      </c>
      <c r="C21" s="99" t="s">
        <v>1525</v>
      </c>
      <c r="D21" s="100" t="s">
        <v>3</v>
      </c>
      <c r="E21" s="108" t="s">
        <v>4471</v>
      </c>
    </row>
    <row r="22" spans="1:7" ht="34.5" x14ac:dyDescent="0.25">
      <c r="A22" s="97"/>
      <c r="B22" s="98" t="s">
        <v>6</v>
      </c>
      <c r="C22" s="102" t="s">
        <v>5152</v>
      </c>
      <c r="D22" s="100" t="s">
        <v>3</v>
      </c>
      <c r="E22" s="101" t="s">
        <v>59</v>
      </c>
    </row>
    <row r="23" spans="1:7" ht="18" x14ac:dyDescent="0.25">
      <c r="A23" s="169"/>
      <c r="B23" s="98" t="s">
        <v>7</v>
      </c>
      <c r="C23" s="102" t="s">
        <v>4918</v>
      </c>
      <c r="D23" s="100"/>
      <c r="E23" s="112"/>
    </row>
    <row r="24" spans="1:7" ht="18" x14ac:dyDescent="0.25">
      <c r="A24" s="169"/>
      <c r="B24" s="170" t="s">
        <v>8</v>
      </c>
      <c r="C24" s="102" t="s">
        <v>4919</v>
      </c>
      <c r="D24" s="100"/>
      <c r="E24" s="112"/>
    </row>
    <row r="25" spans="1:7" ht="18" x14ac:dyDescent="0.25">
      <c r="A25" s="97"/>
      <c r="B25" s="98"/>
      <c r="C25" s="109"/>
      <c r="D25" s="109"/>
      <c r="E25" s="110"/>
    </row>
    <row r="26" spans="1:7" ht="18" x14ac:dyDescent="0.25">
      <c r="A26" s="97">
        <v>2.2000000000000002</v>
      </c>
      <c r="B26" s="98" t="s">
        <v>1</v>
      </c>
      <c r="C26" s="99" t="s">
        <v>1526</v>
      </c>
      <c r="D26" s="100" t="s">
        <v>3</v>
      </c>
      <c r="E26" s="112" t="s">
        <v>1527</v>
      </c>
    </row>
    <row r="27" spans="1:7" ht="34.5" x14ac:dyDescent="0.25">
      <c r="A27" s="97"/>
      <c r="B27" s="98" t="s">
        <v>4</v>
      </c>
      <c r="C27" s="102" t="s">
        <v>1528</v>
      </c>
      <c r="D27" s="100" t="s">
        <v>3</v>
      </c>
      <c r="E27" s="101" t="s">
        <v>57</v>
      </c>
    </row>
    <row r="28" spans="1:7" ht="34.5" x14ac:dyDescent="0.3">
      <c r="A28" s="113"/>
      <c r="B28" s="98" t="s">
        <v>5</v>
      </c>
      <c r="C28" s="111" t="s">
        <v>1529</v>
      </c>
      <c r="D28" s="100" t="s">
        <v>3</v>
      </c>
      <c r="E28" s="112" t="s">
        <v>58</v>
      </c>
      <c r="F28" s="34"/>
      <c r="G28" s="34"/>
    </row>
    <row r="29" spans="1:7" ht="18" x14ac:dyDescent="0.25">
      <c r="A29" s="97"/>
      <c r="B29" s="98" t="s">
        <v>6</v>
      </c>
      <c r="C29" s="105" t="s">
        <v>1530</v>
      </c>
      <c r="D29" s="100" t="s">
        <v>3</v>
      </c>
      <c r="E29" s="112" t="s">
        <v>15</v>
      </c>
      <c r="F29" s="34"/>
      <c r="G29" s="34"/>
    </row>
    <row r="30" spans="1:7" ht="18" x14ac:dyDescent="0.25">
      <c r="A30" s="97"/>
      <c r="B30" s="98" t="s">
        <v>7</v>
      </c>
      <c r="C30" s="105" t="s">
        <v>1531</v>
      </c>
      <c r="D30" s="100" t="s">
        <v>3</v>
      </c>
      <c r="E30" s="108" t="s">
        <v>62</v>
      </c>
      <c r="F30" s="34"/>
      <c r="G30" s="34"/>
    </row>
    <row r="31" spans="1:7" x14ac:dyDescent="0.3">
      <c r="A31" s="97"/>
      <c r="B31" s="114"/>
      <c r="C31" s="114"/>
      <c r="D31" s="114"/>
      <c r="E31" s="115"/>
      <c r="F31" s="34"/>
      <c r="G31" s="34"/>
    </row>
    <row r="32" spans="1:7" ht="18" x14ac:dyDescent="0.25">
      <c r="A32" s="97">
        <v>3.1</v>
      </c>
      <c r="B32" s="98" t="s">
        <v>1</v>
      </c>
      <c r="C32" s="99" t="s">
        <v>1532</v>
      </c>
      <c r="D32" s="100" t="s">
        <v>3</v>
      </c>
      <c r="E32" s="101" t="s">
        <v>63</v>
      </c>
      <c r="F32" s="34"/>
      <c r="G32" s="34"/>
    </row>
    <row r="33" spans="1:7" ht="18" x14ac:dyDescent="0.25">
      <c r="A33" s="268"/>
      <c r="B33" s="98" t="s">
        <v>4</v>
      </c>
      <c r="C33" s="99" t="s">
        <v>4920</v>
      </c>
      <c r="D33" s="100" t="s">
        <v>3</v>
      </c>
      <c r="E33" s="116"/>
      <c r="F33" s="34"/>
      <c r="G33" s="34"/>
    </row>
    <row r="34" spans="1:7" ht="19.5" customHeight="1" x14ac:dyDescent="0.25">
      <c r="A34" s="173"/>
      <c r="B34" s="98" t="s">
        <v>5</v>
      </c>
      <c r="C34" s="102" t="s">
        <v>8668</v>
      </c>
      <c r="D34" s="100" t="s">
        <v>3</v>
      </c>
      <c r="E34" s="112"/>
      <c r="F34" s="34"/>
      <c r="G34" s="34"/>
    </row>
    <row r="35" spans="1:7" ht="32.25" customHeight="1" x14ac:dyDescent="0.25">
      <c r="A35" s="173"/>
      <c r="B35" s="1" t="s">
        <v>6</v>
      </c>
      <c r="C35" s="99" t="s">
        <v>10</v>
      </c>
      <c r="D35" s="100" t="s">
        <v>3</v>
      </c>
      <c r="E35" s="112" t="s">
        <v>60</v>
      </c>
      <c r="F35" s="34"/>
      <c r="G35" s="34"/>
    </row>
    <row r="36" spans="1:7" ht="18" x14ac:dyDescent="0.25">
      <c r="A36" s="97"/>
      <c r="B36" s="98" t="s">
        <v>7</v>
      </c>
      <c r="C36" s="99" t="s">
        <v>1533</v>
      </c>
      <c r="D36" s="100" t="s">
        <v>3</v>
      </c>
      <c r="E36" s="112" t="s">
        <v>60</v>
      </c>
      <c r="F36" s="34"/>
      <c r="G36" s="34"/>
    </row>
    <row r="37" spans="1:7" ht="18" x14ac:dyDescent="0.25">
      <c r="A37" s="97"/>
      <c r="B37" s="98" t="s">
        <v>8</v>
      </c>
      <c r="C37" s="102" t="s">
        <v>1534</v>
      </c>
      <c r="D37" s="100" t="s">
        <v>3</v>
      </c>
      <c r="E37" s="112" t="s">
        <v>5011</v>
      </c>
      <c r="F37" s="34"/>
      <c r="G37" s="34"/>
    </row>
    <row r="38" spans="1:7" x14ac:dyDescent="0.3">
      <c r="A38" s="97"/>
      <c r="B38" s="114"/>
      <c r="C38" s="114"/>
      <c r="D38" s="114"/>
      <c r="E38" s="115"/>
      <c r="F38" s="34"/>
      <c r="G38" s="34"/>
    </row>
    <row r="39" spans="1:7" ht="18" x14ac:dyDescent="0.25">
      <c r="A39" s="97">
        <v>3.2</v>
      </c>
      <c r="B39" s="98" t="s">
        <v>1</v>
      </c>
      <c r="C39" s="102" t="s">
        <v>8669</v>
      </c>
      <c r="D39" s="100" t="s">
        <v>3</v>
      </c>
      <c r="E39" s="112"/>
      <c r="F39" s="34"/>
      <c r="G39" s="34"/>
    </row>
    <row r="40" spans="1:7" x14ac:dyDescent="0.3">
      <c r="A40" s="97"/>
      <c r="B40" s="98" t="s">
        <v>4</v>
      </c>
      <c r="C40" s="172" t="s">
        <v>4919</v>
      </c>
      <c r="D40" s="100" t="s">
        <v>3</v>
      </c>
      <c r="E40" s="112"/>
      <c r="F40" s="34"/>
      <c r="G40" s="34"/>
    </row>
    <row r="41" spans="1:7" x14ac:dyDescent="0.3">
      <c r="A41" s="97"/>
      <c r="B41" s="98" t="s">
        <v>5</v>
      </c>
      <c r="C41" s="117" t="s">
        <v>1535</v>
      </c>
      <c r="D41" s="100" t="s">
        <v>3</v>
      </c>
      <c r="E41" s="112" t="s">
        <v>671</v>
      </c>
      <c r="F41" s="34"/>
      <c r="G41" s="34"/>
    </row>
    <row r="42" spans="1:7" ht="18" x14ac:dyDescent="0.25">
      <c r="A42" s="97"/>
      <c r="B42" s="98" t="s">
        <v>6</v>
      </c>
      <c r="C42" s="99" t="s">
        <v>4921</v>
      </c>
      <c r="D42" s="100" t="s">
        <v>3</v>
      </c>
      <c r="E42" s="112" t="s">
        <v>4923</v>
      </c>
      <c r="F42" s="34"/>
      <c r="G42" s="34"/>
    </row>
    <row r="43" spans="1:7" ht="18" x14ac:dyDescent="0.25">
      <c r="A43" s="97"/>
      <c r="B43" s="98" t="s">
        <v>7</v>
      </c>
      <c r="C43" s="102" t="s">
        <v>4922</v>
      </c>
      <c r="D43" s="174" t="s">
        <v>706</v>
      </c>
      <c r="E43" s="118" t="s">
        <v>4924</v>
      </c>
      <c r="F43" s="34"/>
      <c r="G43" s="34"/>
    </row>
    <row r="44" spans="1:7" ht="18" x14ac:dyDescent="0.25">
      <c r="A44" s="106"/>
      <c r="B44" s="98" t="s">
        <v>8</v>
      </c>
      <c r="C44" s="99" t="s">
        <v>1509</v>
      </c>
      <c r="D44" s="100" t="s">
        <v>3</v>
      </c>
      <c r="E44" s="119"/>
      <c r="F44" s="34"/>
      <c r="G44" s="34"/>
    </row>
    <row r="45" spans="1:7" x14ac:dyDescent="0.3">
      <c r="A45" s="120"/>
      <c r="B45" s="121" t="s">
        <v>9</v>
      </c>
      <c r="C45" s="122" t="s">
        <v>4918</v>
      </c>
      <c r="D45" s="123" t="s">
        <v>3</v>
      </c>
      <c r="E45" s="124"/>
      <c r="F45" s="34"/>
      <c r="G45" s="34"/>
    </row>
    <row r="46" spans="1:7" ht="18" x14ac:dyDescent="0.25">
      <c r="A46" s="29"/>
      <c r="B46" s="29"/>
      <c r="C46" s="28"/>
      <c r="D46" s="102"/>
      <c r="E46" s="102"/>
    </row>
    <row r="47" spans="1:7" s="86" customFormat="1" x14ac:dyDescent="0.3">
      <c r="A47" s="29"/>
      <c r="B47" s="29"/>
      <c r="C47" s="28"/>
      <c r="D47" s="171"/>
      <c r="E47" s="88"/>
    </row>
    <row r="48" spans="1:7" s="86" customFormat="1" x14ac:dyDescent="0.3">
      <c r="A48" s="29"/>
      <c r="B48" s="29"/>
      <c r="C48" s="28"/>
      <c r="D48" s="171"/>
      <c r="E48" s="88"/>
    </row>
    <row r="49" spans="1:5" s="86" customFormat="1" x14ac:dyDescent="0.3">
      <c r="A49" s="29"/>
      <c r="B49" s="29"/>
      <c r="C49" s="28"/>
      <c r="D49" s="171"/>
      <c r="E49" s="88"/>
    </row>
    <row r="50" spans="1:5" s="86" customFormat="1" x14ac:dyDescent="0.3">
      <c r="A50" s="29"/>
      <c r="B50" s="29"/>
      <c r="C50" s="28"/>
      <c r="D50" s="171"/>
      <c r="E50" s="88"/>
    </row>
    <row r="51" spans="1:5" s="86" customFormat="1" x14ac:dyDescent="0.3">
      <c r="A51" s="29"/>
      <c r="B51" s="29"/>
      <c r="C51" s="28"/>
      <c r="D51" s="171"/>
      <c r="E51" s="88"/>
    </row>
    <row r="52" spans="1:5" s="86" customFormat="1" x14ac:dyDescent="0.3">
      <c r="A52" s="29"/>
      <c r="B52" s="29"/>
      <c r="C52" s="28"/>
      <c r="D52" s="171"/>
      <c r="E52" s="88"/>
    </row>
    <row r="53" spans="1:5" s="86" customFormat="1" x14ac:dyDescent="0.3">
      <c r="A53" s="29"/>
      <c r="B53" s="29"/>
      <c r="C53" s="28"/>
      <c r="D53" s="171"/>
      <c r="E53" s="88"/>
    </row>
    <row r="54" spans="1:5" s="86" customFormat="1" x14ac:dyDescent="0.3">
      <c r="A54" s="29"/>
      <c r="B54" s="29"/>
      <c r="C54" s="28"/>
      <c r="D54" s="171"/>
      <c r="E54" s="88"/>
    </row>
    <row r="55" spans="1:5" s="86" customFormat="1" x14ac:dyDescent="0.3">
      <c r="A55" s="29"/>
      <c r="B55" s="29"/>
      <c r="C55" s="28"/>
      <c r="D55" s="171"/>
      <c r="E55" s="88"/>
    </row>
    <row r="56" spans="1:5" s="86" customFormat="1" x14ac:dyDescent="0.3">
      <c r="A56" s="29"/>
      <c r="B56" s="29"/>
      <c r="C56" s="28"/>
      <c r="D56" s="171"/>
      <c r="E56" s="88"/>
    </row>
    <row r="57" spans="1:5" s="86" customFormat="1" x14ac:dyDescent="0.3">
      <c r="A57" s="29"/>
      <c r="B57" s="29"/>
      <c r="C57" s="28"/>
      <c r="D57" s="171"/>
      <c r="E57" s="88"/>
    </row>
    <row r="58" spans="1:5" s="86" customFormat="1" x14ac:dyDescent="0.3">
      <c r="A58" s="29"/>
      <c r="B58" s="29"/>
      <c r="C58" s="28"/>
      <c r="D58" s="171"/>
      <c r="E58" s="88"/>
    </row>
    <row r="59" spans="1:5" s="86" customFormat="1" x14ac:dyDescent="0.3">
      <c r="A59" s="29"/>
      <c r="B59" s="29"/>
      <c r="C59" s="28"/>
      <c r="D59" s="171"/>
      <c r="E59" s="88"/>
    </row>
    <row r="60" spans="1:5" s="86" customFormat="1" x14ac:dyDescent="0.3">
      <c r="A60" s="29"/>
      <c r="B60" s="29"/>
      <c r="C60" s="28"/>
      <c r="D60" s="171"/>
      <c r="E60" s="88"/>
    </row>
    <row r="61" spans="1:5" s="86" customFormat="1" x14ac:dyDescent="0.3">
      <c r="A61" s="29"/>
      <c r="B61" s="29"/>
      <c r="C61" s="28"/>
      <c r="D61" s="171"/>
      <c r="E61" s="88"/>
    </row>
    <row r="62" spans="1:5" s="86" customFormat="1" x14ac:dyDescent="0.3">
      <c r="A62" s="29"/>
      <c r="B62" s="29"/>
      <c r="C62" s="28"/>
      <c r="D62" s="171"/>
      <c r="E62" s="88"/>
    </row>
    <row r="63" spans="1:5" s="86" customFormat="1" x14ac:dyDescent="0.3">
      <c r="A63" s="29"/>
      <c r="B63" s="29"/>
      <c r="C63" s="28"/>
      <c r="D63" s="171"/>
      <c r="E63" s="88"/>
    </row>
    <row r="64" spans="1:5" s="86" customFormat="1" x14ac:dyDescent="0.3">
      <c r="A64" s="29"/>
      <c r="B64" s="29"/>
      <c r="C64" s="28"/>
      <c r="D64" s="171"/>
      <c r="E64" s="88"/>
    </row>
    <row r="65" spans="1:5" s="86" customFormat="1" x14ac:dyDescent="0.3">
      <c r="A65" s="29"/>
      <c r="B65" s="29"/>
      <c r="C65" s="28"/>
      <c r="D65" s="171"/>
      <c r="E65" s="88"/>
    </row>
    <row r="66" spans="1:5" s="86" customFormat="1" x14ac:dyDescent="0.3">
      <c r="A66" s="29"/>
      <c r="B66" s="29"/>
      <c r="C66" s="28"/>
      <c r="D66" s="171"/>
      <c r="E66" s="88"/>
    </row>
    <row r="67" spans="1:5" s="86" customFormat="1" x14ac:dyDescent="0.3">
      <c r="A67" s="29"/>
      <c r="B67" s="29"/>
      <c r="C67" s="28"/>
      <c r="D67" s="171"/>
      <c r="E67" s="88"/>
    </row>
    <row r="68" spans="1:5" s="86" customFormat="1" x14ac:dyDescent="0.3">
      <c r="A68" s="29"/>
      <c r="B68" s="29"/>
      <c r="C68" s="28"/>
      <c r="D68" s="171"/>
      <c r="E68" s="88"/>
    </row>
    <row r="69" spans="1:5" s="86" customFormat="1" x14ac:dyDescent="0.3">
      <c r="A69" s="29"/>
      <c r="B69" s="29"/>
      <c r="C69" s="28"/>
      <c r="D69" s="171"/>
      <c r="E69" s="88"/>
    </row>
    <row r="70" spans="1:5" s="86" customFormat="1" x14ac:dyDescent="0.3">
      <c r="A70" s="29"/>
      <c r="B70" s="29"/>
      <c r="C70" s="28"/>
      <c r="D70" s="171"/>
      <c r="E70" s="88"/>
    </row>
    <row r="71" spans="1:5" s="86" customFormat="1" x14ac:dyDescent="0.3">
      <c r="A71" s="29"/>
      <c r="B71" s="29"/>
      <c r="C71" s="28"/>
      <c r="D71" s="171"/>
      <c r="E71" s="88"/>
    </row>
    <row r="72" spans="1:5" s="86" customFormat="1" x14ac:dyDescent="0.3">
      <c r="A72" s="29"/>
      <c r="B72" s="29"/>
      <c r="C72" s="28"/>
      <c r="D72" s="171"/>
      <c r="E72" s="88"/>
    </row>
    <row r="73" spans="1:5" s="86" customFormat="1" x14ac:dyDescent="0.3">
      <c r="A73" s="29"/>
      <c r="B73" s="29"/>
      <c r="C73" s="28"/>
      <c r="D73" s="171"/>
      <c r="E73" s="88"/>
    </row>
    <row r="74" spans="1:5" s="86" customFormat="1" x14ac:dyDescent="0.3">
      <c r="A74" s="29"/>
      <c r="B74" s="29"/>
      <c r="C74" s="28"/>
      <c r="D74" s="171"/>
      <c r="E74" s="88"/>
    </row>
    <row r="75" spans="1:5" s="86" customFormat="1" x14ac:dyDescent="0.3">
      <c r="A75" s="29"/>
      <c r="B75" s="29"/>
      <c r="C75" s="28"/>
      <c r="D75" s="171"/>
      <c r="E75" s="88"/>
    </row>
    <row r="76" spans="1:5" s="86" customFormat="1" x14ac:dyDescent="0.3">
      <c r="A76" s="29"/>
      <c r="B76" s="29"/>
      <c r="C76" s="28"/>
      <c r="D76" s="171"/>
      <c r="E76" s="88"/>
    </row>
    <row r="77" spans="1:5" s="86" customFormat="1" x14ac:dyDescent="0.3">
      <c r="A77" s="29"/>
      <c r="B77" s="29"/>
      <c r="C77" s="28"/>
      <c r="D77" s="171"/>
      <c r="E77" s="88"/>
    </row>
    <row r="78" spans="1:5" s="86" customFormat="1" x14ac:dyDescent="0.3">
      <c r="A78" s="29"/>
      <c r="B78" s="29"/>
      <c r="C78" s="28"/>
      <c r="D78" s="171"/>
      <c r="E78" s="88"/>
    </row>
    <row r="79" spans="1:5" s="86" customFormat="1" x14ac:dyDescent="0.3">
      <c r="A79" s="29"/>
      <c r="B79" s="29"/>
      <c r="C79" s="28"/>
      <c r="D79" s="171"/>
      <c r="E79" s="88"/>
    </row>
    <row r="80" spans="1:5" s="86" customFormat="1" x14ac:dyDescent="0.3">
      <c r="A80" s="29"/>
      <c r="B80" s="29"/>
      <c r="C80" s="28"/>
      <c r="D80" s="171"/>
      <c r="E80" s="88"/>
    </row>
    <row r="81" spans="1:5" s="86" customFormat="1" x14ac:dyDescent="0.3">
      <c r="A81" s="29"/>
      <c r="B81" s="29"/>
      <c r="C81" s="28"/>
      <c r="D81" s="171"/>
      <c r="E81" s="88"/>
    </row>
    <row r="82" spans="1:5" s="86" customFormat="1" x14ac:dyDescent="0.3">
      <c r="A82" s="29"/>
      <c r="B82" s="29"/>
      <c r="C82" s="28"/>
      <c r="D82" s="171"/>
      <c r="E82" s="88"/>
    </row>
    <row r="83" spans="1:5" s="86" customFormat="1" x14ac:dyDescent="0.3">
      <c r="A83" s="29"/>
      <c r="B83" s="29"/>
      <c r="C83" s="28"/>
      <c r="D83" s="171"/>
      <c r="E83" s="88"/>
    </row>
    <row r="84" spans="1:5" s="86" customFormat="1" x14ac:dyDescent="0.3">
      <c r="A84" s="29"/>
      <c r="B84" s="29"/>
      <c r="C84" s="28"/>
      <c r="D84" s="171"/>
      <c r="E84" s="88"/>
    </row>
    <row r="85" spans="1:5" s="86" customFormat="1" x14ac:dyDescent="0.3">
      <c r="A85" s="29"/>
      <c r="B85" s="29"/>
      <c r="C85" s="28"/>
      <c r="D85" s="171"/>
      <c r="E85" s="88"/>
    </row>
    <row r="86" spans="1:5" s="86" customFormat="1" x14ac:dyDescent="0.3">
      <c r="A86" s="29"/>
      <c r="B86" s="29"/>
      <c r="C86" s="28"/>
      <c r="D86" s="171"/>
      <c r="E86" s="88"/>
    </row>
    <row r="87" spans="1:5" s="86" customFormat="1" x14ac:dyDescent="0.3">
      <c r="A87" s="29"/>
      <c r="B87" s="29"/>
      <c r="C87" s="28"/>
      <c r="D87" s="171"/>
      <c r="E87" s="88"/>
    </row>
    <row r="88" spans="1:5" s="86" customFormat="1" x14ac:dyDescent="0.3">
      <c r="A88" s="29"/>
      <c r="B88" s="29"/>
      <c r="C88" s="28"/>
      <c r="D88" s="171"/>
      <c r="E88" s="88"/>
    </row>
    <row r="89" spans="1:5" s="86" customFormat="1" x14ac:dyDescent="0.3">
      <c r="A89" s="29"/>
      <c r="B89" s="29"/>
      <c r="C89" s="28"/>
      <c r="D89" s="171"/>
      <c r="E89" s="88"/>
    </row>
    <row r="90" spans="1:5" s="86" customFormat="1" x14ac:dyDescent="0.3">
      <c r="A90" s="29"/>
      <c r="B90" s="29"/>
      <c r="C90" s="28"/>
      <c r="D90" s="171"/>
      <c r="E90" s="88"/>
    </row>
    <row r="91" spans="1:5" s="86" customFormat="1" x14ac:dyDescent="0.3">
      <c r="A91" s="29"/>
      <c r="B91" s="29"/>
      <c r="C91" s="28"/>
      <c r="D91" s="171"/>
      <c r="E91" s="88"/>
    </row>
    <row r="92" spans="1:5" s="86" customFormat="1" x14ac:dyDescent="0.3">
      <c r="A92" s="29"/>
      <c r="B92" s="29"/>
      <c r="C92" s="28"/>
      <c r="D92" s="171"/>
      <c r="E92" s="88"/>
    </row>
    <row r="93" spans="1:5" s="86" customFormat="1" x14ac:dyDescent="0.3">
      <c r="A93" s="29"/>
      <c r="B93" s="29"/>
      <c r="C93" s="28"/>
      <c r="D93" s="171"/>
      <c r="E93" s="88"/>
    </row>
    <row r="94" spans="1:5" s="86" customFormat="1" x14ac:dyDescent="0.3">
      <c r="A94" s="29"/>
      <c r="B94" s="29"/>
      <c r="C94" s="28"/>
      <c r="D94" s="171"/>
      <c r="E94" s="88"/>
    </row>
    <row r="95" spans="1:5" s="86" customFormat="1" x14ac:dyDescent="0.3">
      <c r="A95" s="29"/>
      <c r="B95" s="29"/>
      <c r="C95" s="28"/>
      <c r="D95" s="171"/>
      <c r="E95" s="88"/>
    </row>
    <row r="96" spans="1:5" s="86" customFormat="1" x14ac:dyDescent="0.3">
      <c r="A96" s="29"/>
      <c r="B96" s="29"/>
      <c r="C96" s="28"/>
      <c r="D96" s="171"/>
      <c r="E96" s="88"/>
    </row>
    <row r="97" spans="1:5" s="86" customFormat="1" x14ac:dyDescent="0.3">
      <c r="A97" s="29"/>
      <c r="B97" s="29"/>
      <c r="C97" s="28"/>
      <c r="D97" s="171"/>
      <c r="E97" s="88"/>
    </row>
    <row r="98" spans="1:5" s="86" customFormat="1" x14ac:dyDescent="0.3">
      <c r="A98" s="29"/>
      <c r="B98" s="29"/>
      <c r="C98" s="28"/>
      <c r="D98" s="171"/>
      <c r="E98" s="88"/>
    </row>
    <row r="99" spans="1:5" s="86" customFormat="1" x14ac:dyDescent="0.3">
      <c r="A99" s="29"/>
      <c r="B99" s="29"/>
      <c r="C99" s="28"/>
      <c r="D99" s="171"/>
      <c r="E99" s="88"/>
    </row>
    <row r="100" spans="1:5" s="86" customFormat="1" x14ac:dyDescent="0.3">
      <c r="A100" s="29"/>
      <c r="B100" s="29"/>
      <c r="C100" s="28"/>
      <c r="D100" s="171"/>
      <c r="E100" s="88"/>
    </row>
    <row r="101" spans="1:5" s="86" customFormat="1" x14ac:dyDescent="0.3">
      <c r="A101" s="29"/>
      <c r="B101" s="29"/>
      <c r="C101" s="28"/>
      <c r="D101" s="171"/>
      <c r="E101" s="88"/>
    </row>
    <row r="102" spans="1:5" s="86" customFormat="1" x14ac:dyDescent="0.3">
      <c r="A102" s="29"/>
      <c r="B102" s="29"/>
      <c r="C102" s="28"/>
      <c r="D102" s="171"/>
      <c r="E102" s="88"/>
    </row>
    <row r="103" spans="1:5" s="86" customFormat="1" x14ac:dyDescent="0.3">
      <c r="A103" s="29"/>
      <c r="B103" s="29"/>
      <c r="C103" s="28"/>
      <c r="D103" s="171"/>
      <c r="E103" s="88"/>
    </row>
    <row r="104" spans="1:5" s="86" customFormat="1" x14ac:dyDescent="0.3">
      <c r="A104" s="29"/>
      <c r="B104" s="29"/>
      <c r="C104" s="28"/>
      <c r="D104" s="171"/>
      <c r="E104" s="88"/>
    </row>
    <row r="105" spans="1:5" s="86" customFormat="1" x14ac:dyDescent="0.3">
      <c r="A105" s="29"/>
      <c r="B105" s="29"/>
      <c r="C105" s="28"/>
      <c r="D105" s="171"/>
      <c r="E105" s="88"/>
    </row>
    <row r="106" spans="1:5" s="86" customFormat="1" x14ac:dyDescent="0.3">
      <c r="A106" s="29"/>
      <c r="B106" s="29"/>
      <c r="C106" s="28"/>
      <c r="D106" s="171"/>
      <c r="E106" s="88"/>
    </row>
    <row r="107" spans="1:5" s="86" customFormat="1" x14ac:dyDescent="0.3">
      <c r="A107" s="29"/>
      <c r="B107" s="29"/>
      <c r="C107" s="28"/>
      <c r="D107" s="171"/>
      <c r="E107" s="88"/>
    </row>
    <row r="108" spans="1:5" s="86" customFormat="1" x14ac:dyDescent="0.3">
      <c r="A108" s="29"/>
      <c r="B108" s="29"/>
      <c r="C108" s="28"/>
      <c r="D108" s="171"/>
      <c r="E108" s="88"/>
    </row>
    <row r="109" spans="1:5" s="86" customFormat="1" x14ac:dyDescent="0.3">
      <c r="A109" s="29"/>
      <c r="B109" s="29"/>
      <c r="C109" s="28"/>
      <c r="D109" s="171"/>
      <c r="E109" s="88"/>
    </row>
    <row r="110" spans="1:5" s="86" customFormat="1" x14ac:dyDescent="0.3">
      <c r="A110" s="29"/>
      <c r="B110" s="29"/>
      <c r="C110" s="28"/>
      <c r="D110" s="171"/>
      <c r="E110" s="88"/>
    </row>
    <row r="111" spans="1:5" s="86" customFormat="1" x14ac:dyDescent="0.3">
      <c r="A111" s="29"/>
      <c r="B111" s="29"/>
      <c r="C111" s="28"/>
      <c r="D111" s="171"/>
      <c r="E111" s="88"/>
    </row>
    <row r="112" spans="1:5" s="86" customFormat="1" x14ac:dyDescent="0.3">
      <c r="A112" s="29"/>
      <c r="B112" s="29"/>
      <c r="C112" s="28"/>
      <c r="D112" s="171"/>
      <c r="E112" s="88"/>
    </row>
    <row r="113" spans="1:5" s="86" customFormat="1" x14ac:dyDescent="0.3">
      <c r="A113" s="29"/>
      <c r="B113" s="29"/>
      <c r="C113" s="28"/>
      <c r="D113" s="171"/>
      <c r="E113" s="88"/>
    </row>
    <row r="114" spans="1:5" s="86" customFormat="1" x14ac:dyDescent="0.3">
      <c r="A114" s="29"/>
      <c r="B114" s="29"/>
      <c r="C114" s="28"/>
      <c r="D114" s="171"/>
      <c r="E114" s="88"/>
    </row>
    <row r="115" spans="1:5" s="86" customFormat="1" x14ac:dyDescent="0.3">
      <c r="A115" s="29"/>
      <c r="B115" s="29"/>
      <c r="C115" s="28"/>
      <c r="D115" s="171"/>
      <c r="E115" s="88"/>
    </row>
    <row r="116" spans="1:5" s="86" customFormat="1" x14ac:dyDescent="0.3">
      <c r="A116" s="29"/>
      <c r="B116" s="29"/>
      <c r="C116" s="28"/>
      <c r="D116" s="171"/>
      <c r="E116" s="88"/>
    </row>
    <row r="117" spans="1:5" s="86" customFormat="1" x14ac:dyDescent="0.3">
      <c r="A117" s="29"/>
      <c r="B117" s="29"/>
      <c r="C117" s="28"/>
      <c r="D117" s="171"/>
      <c r="E117" s="88"/>
    </row>
    <row r="118" spans="1:5" s="86" customFormat="1" x14ac:dyDescent="0.3">
      <c r="A118" s="29"/>
      <c r="B118" s="29"/>
      <c r="C118" s="28"/>
      <c r="D118" s="171"/>
      <c r="E118" s="88"/>
    </row>
    <row r="119" spans="1:5" s="86" customFormat="1" x14ac:dyDescent="0.3">
      <c r="A119" s="29"/>
      <c r="B119" s="29"/>
      <c r="C119" s="28"/>
      <c r="D119" s="171"/>
      <c r="E119" s="88"/>
    </row>
    <row r="120" spans="1:5" s="86" customFormat="1" x14ac:dyDescent="0.3">
      <c r="A120" s="29"/>
      <c r="B120" s="29"/>
      <c r="C120" s="28"/>
      <c r="D120" s="171"/>
      <c r="E120" s="88"/>
    </row>
    <row r="121" spans="1:5" s="86" customFormat="1" x14ac:dyDescent="0.3">
      <c r="A121" s="29"/>
      <c r="B121" s="29"/>
      <c r="C121" s="28"/>
      <c r="D121" s="171"/>
      <c r="E121" s="88"/>
    </row>
    <row r="122" spans="1:5" s="86" customFormat="1" x14ac:dyDescent="0.3">
      <c r="A122" s="29"/>
      <c r="B122" s="29"/>
      <c r="C122" s="28"/>
      <c r="D122" s="171"/>
      <c r="E122" s="88"/>
    </row>
    <row r="123" spans="1:5" s="86" customFormat="1" x14ac:dyDescent="0.3">
      <c r="A123" s="29"/>
      <c r="B123" s="29"/>
      <c r="C123" s="28"/>
      <c r="D123" s="171"/>
      <c r="E123" s="88"/>
    </row>
    <row r="124" spans="1:5" s="86" customFormat="1" x14ac:dyDescent="0.3">
      <c r="A124" s="29"/>
      <c r="B124" s="29"/>
      <c r="C124" s="28"/>
      <c r="D124" s="171"/>
      <c r="E124" s="88"/>
    </row>
    <row r="125" spans="1:5" s="86" customFormat="1" x14ac:dyDescent="0.3">
      <c r="A125" s="29"/>
      <c r="B125" s="29"/>
      <c r="C125" s="28"/>
      <c r="D125" s="171"/>
      <c r="E125" s="88"/>
    </row>
    <row r="126" spans="1:5" s="86" customFormat="1" x14ac:dyDescent="0.3">
      <c r="A126" s="29"/>
      <c r="B126" s="29"/>
      <c r="C126" s="28"/>
      <c r="D126" s="171"/>
      <c r="E126" s="88"/>
    </row>
    <row r="127" spans="1:5" s="86" customFormat="1" x14ac:dyDescent="0.3">
      <c r="A127" s="29"/>
      <c r="B127" s="29"/>
      <c r="C127" s="28"/>
      <c r="D127" s="171"/>
      <c r="E127" s="88"/>
    </row>
    <row r="128" spans="1:5" s="86" customFormat="1" x14ac:dyDescent="0.3">
      <c r="A128" s="29"/>
      <c r="B128" s="29"/>
      <c r="C128" s="28"/>
      <c r="D128" s="171"/>
      <c r="E128" s="88"/>
    </row>
    <row r="129" spans="1:5" s="86" customFormat="1" x14ac:dyDescent="0.3">
      <c r="A129" s="29"/>
      <c r="B129" s="29"/>
      <c r="C129" s="28"/>
      <c r="D129" s="171"/>
      <c r="E129" s="88"/>
    </row>
    <row r="130" spans="1:5" s="86" customFormat="1" x14ac:dyDescent="0.3">
      <c r="A130" s="29"/>
      <c r="B130" s="29"/>
      <c r="C130" s="28"/>
      <c r="D130" s="171"/>
      <c r="E130" s="88"/>
    </row>
    <row r="131" spans="1:5" s="86" customFormat="1" x14ac:dyDescent="0.3">
      <c r="A131" s="29"/>
      <c r="B131" s="29"/>
      <c r="C131" s="28"/>
      <c r="D131" s="171"/>
      <c r="E131" s="88"/>
    </row>
    <row r="132" spans="1:5" s="86" customFormat="1" x14ac:dyDescent="0.3">
      <c r="A132" s="29"/>
      <c r="B132" s="29"/>
      <c r="C132" s="28"/>
      <c r="D132" s="171"/>
      <c r="E132" s="88"/>
    </row>
    <row r="133" spans="1:5" s="86" customFormat="1" x14ac:dyDescent="0.3">
      <c r="A133" s="29"/>
      <c r="B133" s="29"/>
      <c r="C133" s="28"/>
      <c r="D133" s="171"/>
      <c r="E133" s="88"/>
    </row>
    <row r="134" spans="1:5" s="86" customFormat="1" x14ac:dyDescent="0.3">
      <c r="A134" s="29"/>
      <c r="B134" s="29"/>
      <c r="C134" s="28"/>
      <c r="D134" s="171"/>
      <c r="E134" s="88"/>
    </row>
    <row r="135" spans="1:5" s="86" customFormat="1" x14ac:dyDescent="0.3">
      <c r="A135" s="29"/>
      <c r="B135" s="29"/>
      <c r="C135" s="28"/>
      <c r="D135" s="171"/>
      <c r="E135" s="88"/>
    </row>
    <row r="136" spans="1:5" s="86" customFormat="1" x14ac:dyDescent="0.3">
      <c r="A136" s="29"/>
      <c r="B136" s="29"/>
      <c r="C136" s="28"/>
      <c r="D136" s="171"/>
      <c r="E136" s="88"/>
    </row>
    <row r="137" spans="1:5" s="86" customFormat="1" x14ac:dyDescent="0.3">
      <c r="A137" s="29"/>
      <c r="B137" s="29"/>
      <c r="C137" s="28"/>
      <c r="D137" s="171"/>
      <c r="E137" s="88"/>
    </row>
    <row r="138" spans="1:5" s="86" customFormat="1" x14ac:dyDescent="0.3">
      <c r="A138" s="29"/>
      <c r="B138" s="29"/>
      <c r="C138" s="28"/>
      <c r="D138" s="171"/>
      <c r="E138" s="88"/>
    </row>
    <row r="139" spans="1:5" s="86" customFormat="1" x14ac:dyDescent="0.3">
      <c r="A139" s="29"/>
      <c r="B139" s="29"/>
      <c r="C139" s="28"/>
      <c r="D139" s="171"/>
      <c r="E139" s="88"/>
    </row>
    <row r="140" spans="1:5" s="86" customFormat="1" x14ac:dyDescent="0.3">
      <c r="A140" s="29"/>
      <c r="B140" s="29"/>
      <c r="C140" s="28"/>
      <c r="D140" s="171"/>
      <c r="E140" s="88"/>
    </row>
    <row r="141" spans="1:5" s="86" customFormat="1" x14ac:dyDescent="0.3">
      <c r="A141" s="29"/>
      <c r="B141" s="29"/>
      <c r="C141" s="28"/>
      <c r="D141" s="171"/>
      <c r="E141" s="88"/>
    </row>
    <row r="142" spans="1:5" s="86" customFormat="1" x14ac:dyDescent="0.3">
      <c r="A142" s="29"/>
      <c r="B142" s="29"/>
      <c r="C142" s="28"/>
      <c r="D142" s="171"/>
      <c r="E142" s="88"/>
    </row>
    <row r="143" spans="1:5" s="86" customFormat="1" x14ac:dyDescent="0.3">
      <c r="A143" s="29"/>
      <c r="B143" s="29"/>
      <c r="C143" s="28"/>
      <c r="D143" s="171"/>
      <c r="E143" s="88"/>
    </row>
    <row r="144" spans="1:5" s="86" customFormat="1" x14ac:dyDescent="0.3">
      <c r="A144" s="29"/>
      <c r="B144" s="29"/>
      <c r="C144" s="28"/>
      <c r="D144" s="171"/>
      <c r="E144" s="88"/>
    </row>
    <row r="145" spans="1:5" s="86" customFormat="1" x14ac:dyDescent="0.3">
      <c r="A145" s="29"/>
      <c r="B145" s="29"/>
      <c r="C145" s="28"/>
      <c r="D145" s="171"/>
      <c r="E145" s="88"/>
    </row>
    <row r="146" spans="1:5" s="86" customFormat="1" x14ac:dyDescent="0.3">
      <c r="A146" s="29"/>
      <c r="B146" s="29"/>
      <c r="C146" s="28"/>
      <c r="D146" s="171"/>
      <c r="E146" s="88"/>
    </row>
    <row r="147" spans="1:5" s="86" customFormat="1" x14ac:dyDescent="0.3">
      <c r="A147" s="29"/>
      <c r="B147" s="29"/>
      <c r="C147" s="28"/>
      <c r="D147" s="171"/>
      <c r="E147" s="88"/>
    </row>
    <row r="148" spans="1:5" s="86" customFormat="1" x14ac:dyDescent="0.3">
      <c r="A148" s="29"/>
      <c r="B148" s="29"/>
      <c r="C148" s="28"/>
      <c r="D148" s="171"/>
      <c r="E148" s="88"/>
    </row>
    <row r="149" spans="1:5" s="86" customFormat="1" x14ac:dyDescent="0.3">
      <c r="A149" s="29"/>
      <c r="B149" s="29"/>
      <c r="C149" s="28"/>
      <c r="D149" s="171"/>
      <c r="E149" s="88"/>
    </row>
    <row r="150" spans="1:5" s="86" customFormat="1" x14ac:dyDescent="0.3">
      <c r="A150" s="29"/>
      <c r="B150" s="29"/>
      <c r="C150" s="28"/>
      <c r="D150" s="171"/>
      <c r="E150" s="88"/>
    </row>
    <row r="151" spans="1:5" s="86" customFormat="1" x14ac:dyDescent="0.3">
      <c r="A151" s="29"/>
      <c r="B151" s="29"/>
      <c r="C151" s="28"/>
      <c r="D151" s="171"/>
      <c r="E151" s="88"/>
    </row>
    <row r="152" spans="1:5" s="86" customFormat="1" x14ac:dyDescent="0.3">
      <c r="A152" s="29"/>
      <c r="B152" s="29"/>
      <c r="C152" s="28"/>
      <c r="D152" s="171"/>
      <c r="E152" s="88"/>
    </row>
    <row r="153" spans="1:5" s="86" customFormat="1" x14ac:dyDescent="0.3">
      <c r="A153" s="29"/>
      <c r="B153" s="29"/>
      <c r="C153" s="28"/>
      <c r="D153" s="171"/>
      <c r="E153" s="88"/>
    </row>
    <row r="154" spans="1:5" s="86" customFormat="1" x14ac:dyDescent="0.3">
      <c r="A154" s="29"/>
      <c r="B154" s="29"/>
      <c r="C154" s="28"/>
      <c r="D154" s="171"/>
      <c r="E154" s="88"/>
    </row>
    <row r="155" spans="1:5" s="86" customFormat="1" x14ac:dyDescent="0.3">
      <c r="A155" s="29"/>
      <c r="B155" s="29"/>
      <c r="C155" s="28"/>
      <c r="D155" s="171"/>
      <c r="E155" s="88"/>
    </row>
    <row r="156" spans="1:5" s="86" customFormat="1" x14ac:dyDescent="0.3">
      <c r="A156" s="29"/>
      <c r="B156" s="29"/>
      <c r="C156" s="28"/>
      <c r="D156" s="171"/>
      <c r="E156" s="88"/>
    </row>
    <row r="157" spans="1:5" s="86" customFormat="1" x14ac:dyDescent="0.3">
      <c r="A157" s="29"/>
      <c r="B157" s="29"/>
      <c r="C157" s="28"/>
      <c r="D157" s="171"/>
      <c r="E157" s="88"/>
    </row>
    <row r="158" spans="1:5" s="86" customFormat="1" x14ac:dyDescent="0.3">
      <c r="A158" s="29"/>
      <c r="B158" s="29"/>
      <c r="C158" s="28"/>
      <c r="D158" s="171"/>
      <c r="E158" s="88"/>
    </row>
    <row r="159" spans="1:5" s="86" customFormat="1" x14ac:dyDescent="0.3">
      <c r="A159" s="29"/>
      <c r="B159" s="29"/>
      <c r="C159" s="28"/>
      <c r="D159" s="171"/>
      <c r="E159" s="88"/>
    </row>
    <row r="160" spans="1:5" s="86" customFormat="1" x14ac:dyDescent="0.3">
      <c r="A160" s="29"/>
      <c r="B160" s="29"/>
      <c r="C160" s="28"/>
      <c r="D160" s="171"/>
      <c r="E160" s="88"/>
    </row>
    <row r="161" spans="1:5" s="86" customFormat="1" x14ac:dyDescent="0.3">
      <c r="A161" s="29"/>
      <c r="B161" s="29"/>
      <c r="C161" s="28"/>
      <c r="D161" s="171"/>
      <c r="E161" s="88"/>
    </row>
    <row r="162" spans="1:5" s="86" customFormat="1" x14ac:dyDescent="0.3">
      <c r="A162" s="29"/>
      <c r="B162" s="29"/>
      <c r="C162" s="28"/>
      <c r="D162" s="171"/>
      <c r="E162" s="88"/>
    </row>
    <row r="163" spans="1:5" s="86" customFormat="1" x14ac:dyDescent="0.3">
      <c r="A163" s="29"/>
      <c r="B163" s="29"/>
      <c r="C163" s="28"/>
      <c r="D163" s="171"/>
      <c r="E163" s="88"/>
    </row>
    <row r="164" spans="1:5" s="86" customFormat="1" x14ac:dyDescent="0.3">
      <c r="A164" s="29"/>
      <c r="B164" s="29"/>
      <c r="C164" s="28"/>
      <c r="D164" s="171"/>
      <c r="E164" s="88"/>
    </row>
    <row r="165" spans="1:5" s="86" customFormat="1" x14ac:dyDescent="0.3">
      <c r="A165" s="29"/>
      <c r="B165" s="29"/>
      <c r="C165" s="28"/>
      <c r="D165" s="171"/>
      <c r="E165" s="88"/>
    </row>
    <row r="166" spans="1:5" s="86" customFormat="1" x14ac:dyDescent="0.3">
      <c r="A166" s="29"/>
      <c r="B166" s="29"/>
      <c r="C166" s="28"/>
      <c r="D166" s="171"/>
      <c r="E166" s="88"/>
    </row>
    <row r="167" spans="1:5" s="86" customFormat="1" x14ac:dyDescent="0.3">
      <c r="A167" s="29"/>
      <c r="B167" s="29"/>
      <c r="C167" s="28"/>
      <c r="D167" s="171"/>
      <c r="E167" s="88"/>
    </row>
    <row r="168" spans="1:5" s="86" customFormat="1" x14ac:dyDescent="0.3">
      <c r="A168" s="29"/>
      <c r="B168" s="29"/>
      <c r="C168" s="28"/>
      <c r="D168" s="171"/>
      <c r="E168" s="88"/>
    </row>
    <row r="169" spans="1:5" s="86" customFormat="1" x14ac:dyDescent="0.3">
      <c r="A169" s="29"/>
      <c r="B169" s="29"/>
      <c r="C169" s="28"/>
      <c r="D169" s="171"/>
      <c r="E169" s="88"/>
    </row>
    <row r="170" spans="1:5" s="86" customFormat="1" x14ac:dyDescent="0.3">
      <c r="A170" s="29"/>
      <c r="B170" s="29"/>
      <c r="C170" s="28"/>
      <c r="D170" s="171"/>
      <c r="E170" s="88"/>
    </row>
    <row r="171" spans="1:5" s="86" customFormat="1" x14ac:dyDescent="0.3">
      <c r="A171" s="29"/>
      <c r="B171" s="29"/>
      <c r="C171" s="28"/>
      <c r="D171" s="171"/>
      <c r="E171" s="88"/>
    </row>
    <row r="172" spans="1:5" s="86" customFormat="1" x14ac:dyDescent="0.3">
      <c r="A172" s="29"/>
      <c r="B172" s="29"/>
      <c r="C172" s="28"/>
      <c r="D172" s="171"/>
      <c r="E172" s="88"/>
    </row>
    <row r="173" spans="1:5" s="86" customFormat="1" x14ac:dyDescent="0.3">
      <c r="A173" s="29"/>
      <c r="B173" s="29"/>
      <c r="C173" s="28"/>
      <c r="D173" s="171"/>
      <c r="E173" s="88"/>
    </row>
    <row r="174" spans="1:5" s="86" customFormat="1" x14ac:dyDescent="0.3">
      <c r="A174" s="29"/>
      <c r="B174" s="29"/>
      <c r="C174" s="28"/>
      <c r="D174" s="171"/>
      <c r="E174" s="88"/>
    </row>
    <row r="175" spans="1:5" s="86" customFormat="1" x14ac:dyDescent="0.3">
      <c r="A175" s="29"/>
      <c r="B175" s="29"/>
      <c r="C175" s="28"/>
      <c r="D175" s="171"/>
      <c r="E175" s="88"/>
    </row>
    <row r="176" spans="1:5" s="86" customFormat="1" x14ac:dyDescent="0.3">
      <c r="A176" s="29"/>
      <c r="B176" s="29"/>
      <c r="C176" s="28"/>
      <c r="D176" s="171"/>
      <c r="E176" s="88"/>
    </row>
    <row r="177" spans="1:5" s="86" customFormat="1" x14ac:dyDescent="0.3">
      <c r="A177" s="29"/>
      <c r="B177" s="29"/>
      <c r="C177" s="28"/>
      <c r="D177" s="171"/>
      <c r="E177" s="88"/>
    </row>
    <row r="178" spans="1:5" s="86" customFormat="1" x14ac:dyDescent="0.3">
      <c r="A178" s="29"/>
      <c r="B178" s="29"/>
      <c r="C178" s="28"/>
      <c r="D178" s="171"/>
      <c r="E178" s="88"/>
    </row>
    <row r="179" spans="1:5" s="86" customFormat="1" x14ac:dyDescent="0.3">
      <c r="A179" s="29"/>
      <c r="B179" s="29"/>
      <c r="C179" s="28"/>
      <c r="D179" s="171"/>
      <c r="E179" s="88"/>
    </row>
    <row r="180" spans="1:5" s="86" customFormat="1" x14ac:dyDescent="0.3">
      <c r="A180" s="29"/>
      <c r="B180" s="29"/>
      <c r="C180" s="28"/>
      <c r="D180" s="171"/>
      <c r="E180" s="88"/>
    </row>
    <row r="181" spans="1:5" s="86" customFormat="1" x14ac:dyDescent="0.3">
      <c r="A181" s="29"/>
      <c r="B181" s="29"/>
      <c r="C181" s="28"/>
      <c r="D181" s="171"/>
      <c r="E181" s="88"/>
    </row>
    <row r="182" spans="1:5" s="86" customFormat="1" x14ac:dyDescent="0.3">
      <c r="A182" s="29"/>
      <c r="B182" s="29"/>
      <c r="C182" s="28"/>
      <c r="D182" s="171"/>
      <c r="E182" s="88"/>
    </row>
    <row r="183" spans="1:5" s="86" customFormat="1" x14ac:dyDescent="0.3">
      <c r="A183" s="29"/>
      <c r="B183" s="29"/>
      <c r="C183" s="28"/>
      <c r="D183" s="171"/>
      <c r="E183" s="88"/>
    </row>
    <row r="184" spans="1:5" s="86" customFormat="1" x14ac:dyDescent="0.3">
      <c r="A184" s="29"/>
      <c r="B184" s="29"/>
      <c r="C184" s="28"/>
      <c r="D184" s="171"/>
      <c r="E184" s="88"/>
    </row>
    <row r="185" spans="1:5" s="86" customFormat="1" x14ac:dyDescent="0.3">
      <c r="A185" s="29"/>
      <c r="B185" s="29"/>
      <c r="C185" s="28"/>
      <c r="D185" s="171"/>
      <c r="E185" s="88"/>
    </row>
    <row r="186" spans="1:5" s="86" customFormat="1" x14ac:dyDescent="0.3">
      <c r="A186" s="29"/>
      <c r="B186" s="29"/>
      <c r="C186" s="28"/>
      <c r="D186" s="171"/>
      <c r="E186" s="88"/>
    </row>
    <row r="187" spans="1:5" s="86" customFormat="1" x14ac:dyDescent="0.3">
      <c r="A187" s="29"/>
      <c r="B187" s="29"/>
      <c r="C187" s="28"/>
      <c r="D187" s="171"/>
      <c r="E187" s="88"/>
    </row>
    <row r="188" spans="1:5" s="86" customFormat="1" x14ac:dyDescent="0.3">
      <c r="A188" s="29"/>
      <c r="B188" s="29"/>
      <c r="C188" s="28"/>
      <c r="D188" s="171"/>
      <c r="E188" s="88"/>
    </row>
    <row r="189" spans="1:5" s="86" customFormat="1" x14ac:dyDescent="0.3">
      <c r="A189" s="29"/>
      <c r="B189" s="29"/>
      <c r="C189" s="28"/>
      <c r="D189" s="171"/>
      <c r="E189" s="88"/>
    </row>
    <row r="190" spans="1:5" s="86" customFormat="1" x14ac:dyDescent="0.3">
      <c r="A190" s="29"/>
      <c r="B190" s="29"/>
      <c r="C190" s="28"/>
      <c r="D190" s="171"/>
      <c r="E190" s="88"/>
    </row>
    <row r="191" spans="1:5" s="86" customFormat="1" x14ac:dyDescent="0.3">
      <c r="A191" s="29"/>
      <c r="B191" s="29"/>
      <c r="C191" s="28"/>
      <c r="D191" s="171"/>
      <c r="E191" s="88"/>
    </row>
    <row r="192" spans="1:5" s="86" customFormat="1" x14ac:dyDescent="0.3">
      <c r="A192" s="29"/>
      <c r="B192" s="29"/>
      <c r="C192" s="28"/>
      <c r="D192" s="171"/>
      <c r="E192" s="88"/>
    </row>
    <row r="193" spans="1:5" s="86" customFormat="1" x14ac:dyDescent="0.3">
      <c r="A193" s="29"/>
      <c r="B193" s="29"/>
      <c r="C193" s="28"/>
      <c r="D193" s="171"/>
      <c r="E193" s="88"/>
    </row>
    <row r="194" spans="1:5" s="86" customFormat="1" x14ac:dyDescent="0.3">
      <c r="A194" s="29"/>
      <c r="B194" s="29"/>
      <c r="C194" s="28"/>
      <c r="D194" s="171"/>
      <c r="E194" s="88"/>
    </row>
    <row r="195" spans="1:5" s="86" customFormat="1" x14ac:dyDescent="0.3">
      <c r="A195" s="29"/>
      <c r="B195" s="29"/>
      <c r="C195" s="28"/>
      <c r="D195" s="171"/>
      <c r="E195" s="88"/>
    </row>
    <row r="196" spans="1:5" s="86" customFormat="1" x14ac:dyDescent="0.3">
      <c r="A196" s="29"/>
      <c r="B196" s="29"/>
      <c r="C196" s="28"/>
      <c r="D196" s="171"/>
      <c r="E196" s="88"/>
    </row>
    <row r="197" spans="1:5" s="86" customFormat="1" x14ac:dyDescent="0.3">
      <c r="A197" s="29"/>
      <c r="B197" s="29"/>
      <c r="C197" s="28"/>
      <c r="D197" s="171"/>
      <c r="E197" s="88"/>
    </row>
    <row r="198" spans="1:5" s="86" customFormat="1" x14ac:dyDescent="0.3">
      <c r="A198" s="29"/>
      <c r="B198" s="29"/>
      <c r="C198" s="28"/>
      <c r="D198" s="171"/>
      <c r="E198" s="88"/>
    </row>
    <row r="199" spans="1:5" s="86" customFormat="1" x14ac:dyDescent="0.3">
      <c r="A199" s="29"/>
      <c r="B199" s="29"/>
      <c r="C199" s="28"/>
      <c r="D199" s="171"/>
      <c r="E199" s="88"/>
    </row>
    <row r="200" spans="1:5" s="86" customFormat="1" x14ac:dyDescent="0.3">
      <c r="A200" s="29"/>
      <c r="B200" s="29"/>
      <c r="C200" s="28"/>
      <c r="D200" s="171"/>
      <c r="E200" s="88"/>
    </row>
    <row r="201" spans="1:5" s="86" customFormat="1" x14ac:dyDescent="0.3">
      <c r="A201" s="29"/>
      <c r="B201" s="29"/>
      <c r="C201" s="28"/>
      <c r="D201" s="171"/>
      <c r="E201" s="88"/>
    </row>
    <row r="202" spans="1:5" s="86" customFormat="1" x14ac:dyDescent="0.3">
      <c r="A202" s="29"/>
      <c r="B202" s="29"/>
      <c r="C202" s="28"/>
      <c r="D202" s="171"/>
      <c r="E202" s="88"/>
    </row>
    <row r="203" spans="1:5" s="86" customFormat="1" x14ac:dyDescent="0.3">
      <c r="A203" s="29"/>
      <c r="B203" s="29"/>
      <c r="C203" s="28"/>
      <c r="D203" s="171"/>
      <c r="E203" s="88"/>
    </row>
    <row r="204" spans="1:5" s="86" customFormat="1" x14ac:dyDescent="0.3">
      <c r="A204" s="29"/>
      <c r="B204" s="29"/>
      <c r="C204" s="28"/>
      <c r="D204" s="171"/>
      <c r="E204" s="88"/>
    </row>
    <row r="205" spans="1:5" s="86" customFormat="1" x14ac:dyDescent="0.3">
      <c r="A205" s="29"/>
      <c r="B205" s="29"/>
      <c r="C205" s="28"/>
      <c r="D205" s="171"/>
      <c r="E205" s="88"/>
    </row>
    <row r="206" spans="1:5" s="86" customFormat="1" x14ac:dyDescent="0.3">
      <c r="A206" s="29"/>
      <c r="B206" s="29"/>
      <c r="C206" s="28"/>
      <c r="D206" s="171"/>
      <c r="E206" s="88"/>
    </row>
    <row r="207" spans="1:5" s="86" customFormat="1" x14ac:dyDescent="0.3">
      <c r="A207" s="29"/>
      <c r="B207" s="29"/>
      <c r="C207" s="28"/>
      <c r="D207" s="171"/>
      <c r="E207" s="88"/>
    </row>
    <row r="208" spans="1:5" s="86" customFormat="1" x14ac:dyDescent="0.3">
      <c r="A208" s="29"/>
      <c r="B208" s="29"/>
      <c r="C208" s="28"/>
      <c r="D208" s="171"/>
      <c r="E208" s="88"/>
    </row>
    <row r="209" spans="1:5" s="86" customFormat="1" x14ac:dyDescent="0.3">
      <c r="A209" s="29"/>
      <c r="B209" s="29"/>
      <c r="C209" s="28"/>
      <c r="D209" s="171"/>
      <c r="E209" s="88"/>
    </row>
    <row r="210" spans="1:5" s="86" customFormat="1" x14ac:dyDescent="0.3">
      <c r="A210" s="29"/>
      <c r="B210" s="29"/>
      <c r="C210" s="28"/>
      <c r="D210" s="171"/>
      <c r="E210" s="88"/>
    </row>
    <row r="211" spans="1:5" s="86" customFormat="1" x14ac:dyDescent="0.3">
      <c r="A211" s="29"/>
      <c r="B211" s="29"/>
      <c r="C211" s="28"/>
      <c r="D211" s="171"/>
      <c r="E211" s="88"/>
    </row>
    <row r="212" spans="1:5" s="86" customFormat="1" x14ac:dyDescent="0.3">
      <c r="A212" s="29"/>
      <c r="B212" s="29"/>
      <c r="C212" s="28"/>
      <c r="D212" s="171"/>
      <c r="E212" s="88"/>
    </row>
    <row r="213" spans="1:5" s="86" customFormat="1" x14ac:dyDescent="0.3">
      <c r="A213" s="29"/>
      <c r="B213" s="29"/>
      <c r="C213" s="28"/>
      <c r="D213" s="171"/>
      <c r="E213" s="88"/>
    </row>
    <row r="214" spans="1:5" s="86" customFormat="1" x14ac:dyDescent="0.3">
      <c r="A214" s="29"/>
      <c r="B214" s="29"/>
      <c r="C214" s="28"/>
      <c r="D214" s="171"/>
      <c r="E214" s="88"/>
    </row>
    <row r="215" spans="1:5" s="86" customFormat="1" x14ac:dyDescent="0.3">
      <c r="A215" s="29"/>
      <c r="B215" s="29"/>
      <c r="C215" s="28"/>
      <c r="D215" s="171"/>
      <c r="E215" s="88"/>
    </row>
    <row r="216" spans="1:5" s="86" customFormat="1" x14ac:dyDescent="0.3">
      <c r="A216" s="29"/>
      <c r="B216" s="29"/>
      <c r="C216" s="28"/>
      <c r="D216" s="171"/>
      <c r="E216" s="88"/>
    </row>
    <row r="217" spans="1:5" s="86" customFormat="1" x14ac:dyDescent="0.3">
      <c r="A217" s="29"/>
      <c r="B217" s="29"/>
      <c r="C217" s="28"/>
      <c r="D217" s="171"/>
      <c r="E217" s="88"/>
    </row>
    <row r="218" spans="1:5" s="86" customFormat="1" x14ac:dyDescent="0.3">
      <c r="A218" s="29"/>
      <c r="B218" s="29"/>
      <c r="C218" s="28"/>
      <c r="D218" s="171"/>
      <c r="E218" s="88"/>
    </row>
    <row r="219" spans="1:5" s="86" customFormat="1" x14ac:dyDescent="0.3">
      <c r="A219" s="29"/>
      <c r="B219" s="29"/>
      <c r="C219" s="28"/>
      <c r="D219" s="171"/>
      <c r="E219" s="88"/>
    </row>
    <row r="220" spans="1:5" s="86" customFormat="1" x14ac:dyDescent="0.3">
      <c r="A220" s="29"/>
      <c r="B220" s="29"/>
      <c r="C220" s="28"/>
      <c r="D220" s="171"/>
      <c r="E220" s="88"/>
    </row>
    <row r="221" spans="1:5" s="86" customFormat="1" x14ac:dyDescent="0.3">
      <c r="A221" s="29"/>
      <c r="B221" s="29"/>
      <c r="C221" s="28"/>
      <c r="D221" s="171"/>
      <c r="E221" s="88"/>
    </row>
    <row r="222" spans="1:5" s="86" customFormat="1" x14ac:dyDescent="0.3">
      <c r="A222" s="29"/>
      <c r="B222" s="29"/>
      <c r="C222" s="28"/>
      <c r="D222" s="171"/>
      <c r="E222" s="88"/>
    </row>
    <row r="223" spans="1:5" s="86" customFormat="1" x14ac:dyDescent="0.3">
      <c r="A223" s="29"/>
      <c r="B223" s="29"/>
      <c r="C223" s="28"/>
      <c r="D223" s="171"/>
      <c r="E223" s="88"/>
    </row>
    <row r="224" spans="1:5" s="86" customFormat="1" x14ac:dyDescent="0.3">
      <c r="A224" s="29"/>
      <c r="B224" s="29"/>
      <c r="C224" s="28"/>
      <c r="D224" s="171"/>
      <c r="E224" s="88"/>
    </row>
    <row r="225" spans="1:5" s="86" customFormat="1" x14ac:dyDescent="0.3">
      <c r="A225" s="29"/>
      <c r="B225" s="29"/>
      <c r="C225" s="28"/>
      <c r="D225" s="171"/>
      <c r="E225" s="88"/>
    </row>
    <row r="226" spans="1:5" s="86" customFormat="1" x14ac:dyDescent="0.3">
      <c r="A226" s="29"/>
      <c r="B226" s="29"/>
      <c r="C226" s="28"/>
      <c r="D226" s="171"/>
      <c r="E226" s="88"/>
    </row>
    <row r="227" spans="1:5" s="86" customFormat="1" x14ac:dyDescent="0.3">
      <c r="A227" s="29"/>
      <c r="B227" s="29"/>
      <c r="C227" s="28"/>
      <c r="D227" s="171"/>
      <c r="E227" s="88"/>
    </row>
    <row r="228" spans="1:5" s="86" customFormat="1" x14ac:dyDescent="0.3">
      <c r="A228" s="29"/>
      <c r="B228" s="29"/>
      <c r="C228" s="28"/>
      <c r="D228" s="171"/>
      <c r="E228" s="88"/>
    </row>
    <row r="229" spans="1:5" s="86" customFormat="1" x14ac:dyDescent="0.3">
      <c r="A229" s="29"/>
      <c r="B229" s="29"/>
      <c r="C229" s="28"/>
      <c r="D229" s="171"/>
      <c r="E229" s="88"/>
    </row>
    <row r="230" spans="1:5" s="86" customFormat="1" x14ac:dyDescent="0.3">
      <c r="A230" s="29"/>
      <c r="B230" s="29"/>
      <c r="C230" s="28"/>
      <c r="D230" s="171"/>
      <c r="E230" s="88"/>
    </row>
    <row r="231" spans="1:5" s="86" customFormat="1" x14ac:dyDescent="0.3">
      <c r="A231" s="29"/>
      <c r="B231" s="29"/>
      <c r="C231" s="28"/>
      <c r="D231" s="171"/>
      <c r="E231" s="88"/>
    </row>
    <row r="232" spans="1:5" s="86" customFormat="1" x14ac:dyDescent="0.3">
      <c r="A232" s="29"/>
      <c r="B232" s="29"/>
      <c r="C232" s="28"/>
      <c r="D232" s="171"/>
      <c r="E232" s="88"/>
    </row>
    <row r="233" spans="1:5" s="86" customFormat="1" x14ac:dyDescent="0.3">
      <c r="A233" s="29"/>
      <c r="B233" s="29"/>
      <c r="C233" s="28"/>
      <c r="D233" s="171"/>
      <c r="E233" s="88"/>
    </row>
    <row r="234" spans="1:5" s="86" customFormat="1" x14ac:dyDescent="0.3">
      <c r="A234" s="29"/>
      <c r="B234" s="29"/>
      <c r="C234" s="28"/>
      <c r="D234" s="171"/>
      <c r="E234" s="88"/>
    </row>
    <row r="235" spans="1:5" s="86" customFormat="1" x14ac:dyDescent="0.3">
      <c r="A235" s="29"/>
      <c r="B235" s="29"/>
      <c r="C235" s="28"/>
      <c r="D235" s="171"/>
      <c r="E235" s="88"/>
    </row>
    <row r="236" spans="1:5" s="86" customFormat="1" x14ac:dyDescent="0.3">
      <c r="A236" s="29"/>
      <c r="B236" s="29"/>
      <c r="C236" s="28"/>
      <c r="D236" s="171"/>
      <c r="E236" s="88"/>
    </row>
    <row r="237" spans="1:5" s="86" customFormat="1" x14ac:dyDescent="0.3">
      <c r="A237" s="29"/>
      <c r="B237" s="29"/>
      <c r="C237" s="28"/>
      <c r="D237" s="171"/>
      <c r="E237" s="88"/>
    </row>
    <row r="238" spans="1:5" s="86" customFormat="1" x14ac:dyDescent="0.3">
      <c r="A238" s="29"/>
      <c r="B238" s="29"/>
      <c r="C238" s="28"/>
      <c r="D238" s="171"/>
      <c r="E238" s="88"/>
    </row>
    <row r="239" spans="1:5" s="86" customFormat="1" x14ac:dyDescent="0.3">
      <c r="A239" s="29"/>
      <c r="B239" s="29"/>
      <c r="C239" s="28"/>
      <c r="D239" s="171"/>
      <c r="E239" s="88"/>
    </row>
    <row r="240" spans="1:5" s="86" customFormat="1" x14ac:dyDescent="0.3">
      <c r="A240" s="29"/>
      <c r="B240" s="29"/>
      <c r="C240" s="28"/>
      <c r="D240" s="171"/>
      <c r="E240" s="88"/>
    </row>
    <row r="241" spans="1:5" s="86" customFormat="1" x14ac:dyDescent="0.3">
      <c r="A241" s="29"/>
      <c r="B241" s="29"/>
      <c r="C241" s="28"/>
      <c r="D241" s="171"/>
      <c r="E241" s="88"/>
    </row>
    <row r="242" spans="1:5" s="86" customFormat="1" x14ac:dyDescent="0.3">
      <c r="A242" s="29"/>
      <c r="B242" s="29"/>
      <c r="C242" s="28"/>
      <c r="D242" s="171"/>
      <c r="E242" s="88"/>
    </row>
    <row r="243" spans="1:5" s="86" customFormat="1" x14ac:dyDescent="0.3">
      <c r="A243" s="29"/>
      <c r="B243" s="29"/>
      <c r="C243" s="28"/>
      <c r="D243" s="171"/>
      <c r="E243" s="88"/>
    </row>
    <row r="244" spans="1:5" s="86" customFormat="1" x14ac:dyDescent="0.3">
      <c r="A244" s="29"/>
      <c r="B244" s="29"/>
      <c r="C244" s="28"/>
      <c r="D244" s="171"/>
      <c r="E244" s="88"/>
    </row>
    <row r="245" spans="1:5" s="86" customFormat="1" x14ac:dyDescent="0.3">
      <c r="A245" s="29"/>
      <c r="B245" s="29"/>
      <c r="C245" s="28"/>
      <c r="D245" s="171"/>
      <c r="E245" s="88"/>
    </row>
    <row r="246" spans="1:5" s="86" customFormat="1" x14ac:dyDescent="0.3">
      <c r="A246" s="29"/>
      <c r="B246" s="29"/>
      <c r="C246" s="28"/>
      <c r="D246" s="171"/>
      <c r="E246" s="88"/>
    </row>
    <row r="247" spans="1:5" s="86" customFormat="1" x14ac:dyDescent="0.3">
      <c r="A247" s="29"/>
      <c r="B247" s="29"/>
      <c r="C247" s="28"/>
      <c r="D247" s="171"/>
      <c r="E247" s="88"/>
    </row>
    <row r="248" spans="1:5" s="86" customFormat="1" x14ac:dyDescent="0.3">
      <c r="A248" s="29"/>
      <c r="B248" s="29"/>
      <c r="C248" s="28"/>
      <c r="D248" s="171"/>
      <c r="E248" s="88"/>
    </row>
    <row r="249" spans="1:5" s="86" customFormat="1" x14ac:dyDescent="0.3">
      <c r="A249" s="29"/>
      <c r="B249" s="29"/>
      <c r="C249" s="28"/>
      <c r="D249" s="171"/>
      <c r="E249" s="88"/>
    </row>
    <row r="250" spans="1:5" s="86" customFormat="1" x14ac:dyDescent="0.3">
      <c r="A250" s="29"/>
      <c r="B250" s="29"/>
      <c r="C250" s="28"/>
      <c r="D250" s="171"/>
      <c r="E250" s="88"/>
    </row>
    <row r="251" spans="1:5" s="86" customFormat="1" x14ac:dyDescent="0.3">
      <c r="A251" s="29"/>
      <c r="B251" s="29"/>
      <c r="C251" s="28"/>
      <c r="D251" s="171"/>
      <c r="E251" s="88"/>
    </row>
    <row r="252" spans="1:5" s="86" customFormat="1" x14ac:dyDescent="0.3">
      <c r="A252" s="29"/>
      <c r="B252" s="29"/>
      <c r="C252" s="28"/>
      <c r="D252" s="171"/>
      <c r="E252" s="88"/>
    </row>
    <row r="253" spans="1:5" s="86" customFormat="1" x14ac:dyDescent="0.3">
      <c r="A253" s="29"/>
      <c r="B253" s="29"/>
      <c r="C253" s="28"/>
      <c r="D253" s="171"/>
      <c r="E253" s="88"/>
    </row>
    <row r="254" spans="1:5" s="86" customFormat="1" x14ac:dyDescent="0.3">
      <c r="A254" s="29"/>
      <c r="B254" s="29"/>
      <c r="C254" s="28"/>
      <c r="D254" s="171"/>
      <c r="E254" s="88"/>
    </row>
    <row r="255" spans="1:5" s="86" customFormat="1" x14ac:dyDescent="0.3">
      <c r="A255" s="29"/>
      <c r="B255" s="29"/>
      <c r="C255" s="28"/>
      <c r="D255" s="171"/>
      <c r="E255" s="88"/>
    </row>
    <row r="256" spans="1:5" s="86" customFormat="1" x14ac:dyDescent="0.3">
      <c r="A256" s="29"/>
      <c r="B256" s="29"/>
      <c r="C256" s="28"/>
      <c r="D256" s="171"/>
      <c r="E256" s="88"/>
    </row>
    <row r="257" spans="1:5" s="86" customFormat="1" x14ac:dyDescent="0.3">
      <c r="A257" s="29"/>
      <c r="B257" s="29"/>
      <c r="C257" s="28"/>
      <c r="D257" s="171"/>
      <c r="E257" s="88"/>
    </row>
    <row r="258" spans="1:5" s="86" customFormat="1" x14ac:dyDescent="0.3">
      <c r="A258" s="29"/>
      <c r="B258" s="29"/>
      <c r="C258" s="28"/>
      <c r="D258" s="171"/>
      <c r="E258" s="88"/>
    </row>
    <row r="259" spans="1:5" s="86" customFormat="1" x14ac:dyDescent="0.3">
      <c r="A259" s="29"/>
      <c r="B259" s="29"/>
      <c r="C259" s="28"/>
      <c r="D259" s="171"/>
      <c r="E259" s="88"/>
    </row>
    <row r="260" spans="1:5" s="86" customFormat="1" x14ac:dyDescent="0.3">
      <c r="A260" s="29"/>
      <c r="B260" s="29"/>
      <c r="C260" s="28"/>
      <c r="D260" s="171"/>
      <c r="E260" s="88"/>
    </row>
    <row r="261" spans="1:5" s="86" customFormat="1" x14ac:dyDescent="0.3">
      <c r="A261" s="29"/>
      <c r="B261" s="29"/>
      <c r="C261" s="28"/>
      <c r="D261" s="171"/>
      <c r="E261" s="88"/>
    </row>
    <row r="262" spans="1:5" s="86" customFormat="1" x14ac:dyDescent="0.3">
      <c r="A262" s="29"/>
      <c r="B262" s="29"/>
      <c r="C262" s="28"/>
      <c r="D262" s="171"/>
      <c r="E262" s="88"/>
    </row>
    <row r="263" spans="1:5" s="86" customFormat="1" x14ac:dyDescent="0.3">
      <c r="A263" s="29"/>
      <c r="B263" s="29"/>
      <c r="C263" s="28"/>
      <c r="D263" s="171"/>
      <c r="E263" s="88"/>
    </row>
    <row r="264" spans="1:5" s="86" customFormat="1" x14ac:dyDescent="0.3">
      <c r="A264" s="29"/>
      <c r="B264" s="29"/>
      <c r="C264" s="28"/>
      <c r="D264" s="171"/>
      <c r="E264" s="88"/>
    </row>
    <row r="265" spans="1:5" s="86" customFormat="1" x14ac:dyDescent="0.3">
      <c r="A265" s="29"/>
      <c r="B265" s="29"/>
      <c r="C265" s="28"/>
      <c r="D265" s="171"/>
      <c r="E265" s="88"/>
    </row>
    <row r="266" spans="1:5" s="86" customFormat="1" x14ac:dyDescent="0.3">
      <c r="A266" s="29"/>
      <c r="B266" s="29"/>
      <c r="C266" s="28"/>
      <c r="D266" s="171"/>
      <c r="E266" s="88"/>
    </row>
    <row r="267" spans="1:5" s="86" customFormat="1" x14ac:dyDescent="0.3">
      <c r="A267" s="29"/>
      <c r="B267" s="29"/>
      <c r="C267" s="28"/>
      <c r="D267" s="171"/>
      <c r="E267" s="88"/>
    </row>
    <row r="268" spans="1:5" s="86" customFormat="1" x14ac:dyDescent="0.3">
      <c r="A268" s="29"/>
      <c r="B268" s="29"/>
      <c r="C268" s="28"/>
      <c r="D268" s="171"/>
      <c r="E268" s="88"/>
    </row>
    <row r="269" spans="1:5" s="86" customFormat="1" x14ac:dyDescent="0.3">
      <c r="A269" s="29"/>
      <c r="B269" s="29"/>
      <c r="C269" s="28"/>
      <c r="D269" s="171"/>
      <c r="E269" s="88"/>
    </row>
    <row r="270" spans="1:5" s="86" customFormat="1" x14ac:dyDescent="0.3">
      <c r="A270" s="29"/>
      <c r="B270" s="29"/>
      <c r="C270" s="28"/>
      <c r="D270" s="171"/>
      <c r="E270" s="88"/>
    </row>
    <row r="271" spans="1:5" s="86" customFormat="1" x14ac:dyDescent="0.3">
      <c r="A271" s="29"/>
      <c r="B271" s="29"/>
      <c r="C271" s="28"/>
      <c r="D271" s="171"/>
      <c r="E271" s="88"/>
    </row>
    <row r="272" spans="1:5" s="86" customFormat="1" x14ac:dyDescent="0.3">
      <c r="A272" s="29"/>
      <c r="B272" s="29"/>
      <c r="C272" s="28"/>
      <c r="D272" s="171"/>
      <c r="E272" s="88"/>
    </row>
    <row r="273" spans="1:5" s="86" customFormat="1" x14ac:dyDescent="0.3">
      <c r="A273" s="29"/>
      <c r="B273" s="29"/>
      <c r="C273" s="28"/>
      <c r="D273" s="171"/>
      <c r="E273" s="88"/>
    </row>
    <row r="274" spans="1:5" s="86" customFormat="1" x14ac:dyDescent="0.3">
      <c r="A274" s="29"/>
      <c r="B274" s="29"/>
      <c r="C274" s="28"/>
      <c r="D274" s="171"/>
      <c r="E274" s="88"/>
    </row>
    <row r="275" spans="1:5" s="86" customFormat="1" x14ac:dyDescent="0.3">
      <c r="A275" s="29"/>
      <c r="B275" s="29"/>
      <c r="C275" s="28"/>
      <c r="D275" s="171"/>
      <c r="E275" s="88"/>
    </row>
    <row r="276" spans="1:5" s="86" customFormat="1" x14ac:dyDescent="0.3">
      <c r="A276" s="29"/>
      <c r="B276" s="29"/>
      <c r="C276" s="28"/>
      <c r="D276" s="171"/>
      <c r="E276" s="88"/>
    </row>
    <row r="277" spans="1:5" s="86" customFormat="1" x14ac:dyDescent="0.3">
      <c r="A277" s="29"/>
      <c r="B277" s="29"/>
      <c r="C277" s="28"/>
      <c r="D277" s="171"/>
      <c r="E277" s="88"/>
    </row>
    <row r="278" spans="1:5" s="86" customFormat="1" x14ac:dyDescent="0.3">
      <c r="A278" s="29"/>
      <c r="B278" s="29"/>
      <c r="C278" s="28"/>
      <c r="D278" s="171"/>
      <c r="E278" s="88"/>
    </row>
    <row r="279" spans="1:5" s="86" customFormat="1" x14ac:dyDescent="0.3">
      <c r="A279" s="29"/>
      <c r="B279" s="29"/>
      <c r="C279" s="28"/>
      <c r="D279" s="171"/>
      <c r="E279" s="88"/>
    </row>
    <row r="280" spans="1:5" s="86" customFormat="1" x14ac:dyDescent="0.3">
      <c r="A280" s="29"/>
      <c r="B280" s="29"/>
      <c r="C280" s="28"/>
      <c r="D280" s="171"/>
      <c r="E280" s="88"/>
    </row>
    <row r="281" spans="1:5" s="86" customFormat="1" x14ac:dyDescent="0.3">
      <c r="A281" s="29"/>
      <c r="B281" s="29"/>
      <c r="C281" s="28"/>
      <c r="D281" s="171"/>
      <c r="E281" s="88"/>
    </row>
    <row r="282" spans="1:5" s="86" customFormat="1" x14ac:dyDescent="0.3">
      <c r="A282" s="29"/>
      <c r="B282" s="29"/>
      <c r="C282" s="28"/>
      <c r="D282" s="171"/>
      <c r="E282" s="88"/>
    </row>
    <row r="283" spans="1:5" s="86" customFormat="1" x14ac:dyDescent="0.3">
      <c r="A283" s="29"/>
      <c r="B283" s="29"/>
      <c r="C283" s="28"/>
      <c r="D283" s="171"/>
      <c r="E283" s="88"/>
    </row>
    <row r="284" spans="1:5" s="86" customFormat="1" x14ac:dyDescent="0.3">
      <c r="A284" s="29"/>
      <c r="B284" s="29"/>
      <c r="C284" s="28"/>
      <c r="D284" s="171"/>
      <c r="E284" s="88"/>
    </row>
    <row r="285" spans="1:5" s="86" customFormat="1" x14ac:dyDescent="0.3">
      <c r="A285" s="29"/>
      <c r="B285" s="29"/>
      <c r="C285" s="28"/>
      <c r="D285" s="171"/>
      <c r="E285" s="88"/>
    </row>
    <row r="286" spans="1:5" s="86" customFormat="1" x14ac:dyDescent="0.3">
      <c r="A286" s="29"/>
      <c r="B286" s="29"/>
      <c r="C286" s="28"/>
      <c r="D286" s="171"/>
      <c r="E286" s="88"/>
    </row>
    <row r="287" spans="1:5" s="86" customFormat="1" x14ac:dyDescent="0.3">
      <c r="A287" s="29"/>
      <c r="B287" s="29"/>
      <c r="C287" s="28"/>
      <c r="D287" s="171"/>
      <c r="E287" s="88"/>
    </row>
    <row r="288" spans="1:5" s="86" customFormat="1" x14ac:dyDescent="0.3">
      <c r="A288" s="29"/>
      <c r="B288" s="29"/>
      <c r="C288" s="28"/>
      <c r="D288" s="171"/>
      <c r="E288" s="88"/>
    </row>
    <row r="289" spans="1:5" s="86" customFormat="1" x14ac:dyDescent="0.3">
      <c r="A289" s="29"/>
      <c r="B289" s="29"/>
      <c r="C289" s="28"/>
      <c r="D289" s="171"/>
      <c r="E289" s="88"/>
    </row>
    <row r="290" spans="1:5" s="86" customFormat="1" x14ac:dyDescent="0.3">
      <c r="A290" s="29"/>
      <c r="B290" s="29"/>
      <c r="C290" s="28"/>
      <c r="D290" s="171"/>
      <c r="E290" s="88"/>
    </row>
    <row r="291" spans="1:5" s="86" customFormat="1" x14ac:dyDescent="0.3">
      <c r="A291" s="29"/>
      <c r="B291" s="29"/>
      <c r="C291" s="28"/>
      <c r="D291" s="171"/>
      <c r="E291" s="88"/>
    </row>
    <row r="292" spans="1:5" s="86" customFormat="1" x14ac:dyDescent="0.3">
      <c r="A292" s="29"/>
      <c r="B292" s="29"/>
      <c r="C292" s="28"/>
      <c r="D292" s="171"/>
      <c r="E292" s="88"/>
    </row>
    <row r="293" spans="1:5" s="86" customFormat="1" x14ac:dyDescent="0.3">
      <c r="A293" s="29"/>
      <c r="B293" s="29"/>
      <c r="C293" s="28"/>
      <c r="D293" s="171"/>
      <c r="E293" s="88"/>
    </row>
    <row r="294" spans="1:5" s="86" customFormat="1" x14ac:dyDescent="0.3">
      <c r="A294" s="29"/>
      <c r="B294" s="29"/>
      <c r="C294" s="28"/>
      <c r="D294" s="171"/>
      <c r="E294" s="88"/>
    </row>
    <row r="295" spans="1:5" s="86" customFormat="1" x14ac:dyDescent="0.3">
      <c r="A295" s="29"/>
      <c r="B295" s="29"/>
      <c r="C295" s="28"/>
      <c r="D295" s="171"/>
      <c r="E295" s="88"/>
    </row>
    <row r="296" spans="1:5" s="86" customFormat="1" x14ac:dyDescent="0.3">
      <c r="A296" s="29"/>
      <c r="B296" s="29"/>
      <c r="C296" s="28"/>
      <c r="D296" s="171"/>
      <c r="E296" s="88"/>
    </row>
    <row r="297" spans="1:5" s="86" customFormat="1" x14ac:dyDescent="0.3">
      <c r="A297" s="29"/>
      <c r="B297" s="29"/>
      <c r="C297" s="28"/>
      <c r="D297" s="171"/>
      <c r="E297" s="88"/>
    </row>
    <row r="298" spans="1:5" s="86" customFormat="1" x14ac:dyDescent="0.3">
      <c r="A298" s="29"/>
      <c r="B298" s="29"/>
      <c r="C298" s="28"/>
      <c r="D298" s="171"/>
      <c r="E298" s="88"/>
    </row>
    <row r="299" spans="1:5" s="86" customFormat="1" x14ac:dyDescent="0.3">
      <c r="A299" s="29"/>
      <c r="B299" s="29"/>
      <c r="C299" s="28"/>
      <c r="D299" s="171"/>
      <c r="E299" s="88"/>
    </row>
    <row r="300" spans="1:5" s="86" customFormat="1" x14ac:dyDescent="0.3">
      <c r="A300" s="29"/>
      <c r="B300" s="29"/>
      <c r="C300" s="28"/>
      <c r="D300" s="171"/>
      <c r="E300" s="88"/>
    </row>
    <row r="301" spans="1:5" s="86" customFormat="1" x14ac:dyDescent="0.3">
      <c r="A301" s="29"/>
      <c r="B301" s="29"/>
      <c r="C301" s="28"/>
      <c r="D301" s="171"/>
      <c r="E301" s="88"/>
    </row>
    <row r="302" spans="1:5" s="86" customFormat="1" x14ac:dyDescent="0.3">
      <c r="A302" s="29"/>
      <c r="B302" s="29"/>
      <c r="C302" s="28"/>
      <c r="D302" s="171"/>
      <c r="E302" s="88"/>
    </row>
    <row r="303" spans="1:5" s="86" customFormat="1" x14ac:dyDescent="0.3">
      <c r="A303" s="29"/>
      <c r="B303" s="29"/>
      <c r="C303" s="28"/>
      <c r="D303" s="171"/>
      <c r="E303" s="88"/>
    </row>
    <row r="304" spans="1:5" s="86" customFormat="1" x14ac:dyDescent="0.3">
      <c r="A304" s="29"/>
      <c r="B304" s="29"/>
      <c r="C304" s="28"/>
      <c r="D304" s="171"/>
      <c r="E304" s="88"/>
    </row>
    <row r="305" spans="1:5" s="86" customFormat="1" x14ac:dyDescent="0.3">
      <c r="A305" s="29"/>
      <c r="B305" s="29"/>
      <c r="C305" s="28"/>
      <c r="D305" s="171"/>
      <c r="E305" s="88"/>
    </row>
    <row r="306" spans="1:5" s="86" customFormat="1" x14ac:dyDescent="0.3">
      <c r="A306" s="29"/>
      <c r="B306" s="29"/>
      <c r="C306" s="28"/>
      <c r="D306" s="171"/>
      <c r="E306" s="88"/>
    </row>
    <row r="307" spans="1:5" s="86" customFormat="1" x14ac:dyDescent="0.3">
      <c r="A307" s="29"/>
      <c r="B307" s="29"/>
      <c r="C307" s="28"/>
      <c r="D307" s="171"/>
      <c r="E307" s="88"/>
    </row>
    <row r="308" spans="1:5" s="86" customFormat="1" x14ac:dyDescent="0.3">
      <c r="A308" s="29"/>
      <c r="B308" s="29"/>
      <c r="C308" s="28"/>
      <c r="D308" s="171"/>
      <c r="E308" s="88"/>
    </row>
    <row r="309" spans="1:5" s="86" customFormat="1" x14ac:dyDescent="0.3">
      <c r="A309" s="29"/>
      <c r="B309" s="29"/>
      <c r="C309" s="28"/>
      <c r="D309" s="171"/>
      <c r="E309" s="88"/>
    </row>
    <row r="310" spans="1:5" s="86" customFormat="1" x14ac:dyDescent="0.3">
      <c r="A310" s="29"/>
      <c r="B310" s="29"/>
      <c r="C310" s="28"/>
      <c r="D310" s="171"/>
      <c r="E310" s="88"/>
    </row>
    <row r="311" spans="1:5" s="86" customFormat="1" x14ac:dyDescent="0.3">
      <c r="A311" s="29"/>
      <c r="B311" s="29"/>
      <c r="C311" s="28"/>
      <c r="D311" s="171"/>
      <c r="E311" s="88"/>
    </row>
    <row r="312" spans="1:5" s="86" customFormat="1" x14ac:dyDescent="0.3">
      <c r="A312" s="29"/>
      <c r="B312" s="29"/>
      <c r="C312" s="28"/>
      <c r="D312" s="171"/>
      <c r="E312" s="88"/>
    </row>
    <row r="313" spans="1:5" s="86" customFormat="1" x14ac:dyDescent="0.3">
      <c r="A313" s="29"/>
      <c r="B313" s="29"/>
      <c r="C313" s="28"/>
      <c r="D313" s="171"/>
      <c r="E313" s="88"/>
    </row>
    <row r="314" spans="1:5" s="86" customFormat="1" x14ac:dyDescent="0.3">
      <c r="A314" s="29"/>
      <c r="B314" s="29"/>
      <c r="C314" s="28"/>
      <c r="D314" s="171"/>
      <c r="E314" s="88"/>
    </row>
    <row r="315" spans="1:5" s="86" customFormat="1" x14ac:dyDescent="0.3">
      <c r="A315" s="29"/>
      <c r="B315" s="29"/>
      <c r="C315" s="28"/>
      <c r="D315" s="171"/>
      <c r="E315" s="88"/>
    </row>
    <row r="316" spans="1:5" s="86" customFormat="1" x14ac:dyDescent="0.3">
      <c r="A316" s="29"/>
      <c r="B316" s="29"/>
      <c r="C316" s="28"/>
      <c r="D316" s="171"/>
      <c r="E316" s="88"/>
    </row>
    <row r="317" spans="1:5" s="86" customFormat="1" x14ac:dyDescent="0.3">
      <c r="A317" s="29"/>
      <c r="B317" s="29"/>
      <c r="C317" s="28"/>
      <c r="D317" s="171"/>
      <c r="E317" s="88"/>
    </row>
    <row r="318" spans="1:5" s="86" customFormat="1" x14ac:dyDescent="0.3">
      <c r="A318" s="29"/>
      <c r="B318" s="29"/>
      <c r="C318" s="28"/>
      <c r="D318" s="171"/>
      <c r="E318" s="88"/>
    </row>
    <row r="319" spans="1:5" s="86" customFormat="1" x14ac:dyDescent="0.3">
      <c r="A319" s="29"/>
      <c r="B319" s="29"/>
      <c r="C319" s="28"/>
      <c r="D319" s="171"/>
      <c r="E319" s="88"/>
    </row>
    <row r="320" spans="1:5" s="86" customFormat="1" x14ac:dyDescent="0.3">
      <c r="A320" s="29"/>
      <c r="B320" s="29"/>
      <c r="C320" s="28"/>
      <c r="D320" s="171"/>
      <c r="E320" s="88"/>
    </row>
    <row r="321" spans="1:5" s="86" customFormat="1" x14ac:dyDescent="0.3">
      <c r="A321" s="29"/>
      <c r="B321" s="29"/>
      <c r="C321" s="28"/>
      <c r="D321" s="171"/>
      <c r="E321" s="88"/>
    </row>
    <row r="322" spans="1:5" s="86" customFormat="1" x14ac:dyDescent="0.3">
      <c r="A322" s="29"/>
      <c r="B322" s="29"/>
      <c r="C322" s="28"/>
      <c r="D322" s="171"/>
      <c r="E322" s="88"/>
    </row>
    <row r="323" spans="1:5" s="86" customFormat="1" x14ac:dyDescent="0.3">
      <c r="A323" s="29"/>
      <c r="B323" s="29"/>
      <c r="C323" s="28"/>
      <c r="D323" s="171"/>
      <c r="E323" s="88"/>
    </row>
    <row r="324" spans="1:5" s="86" customFormat="1" x14ac:dyDescent="0.3">
      <c r="A324" s="29"/>
      <c r="B324" s="29"/>
      <c r="C324" s="28"/>
      <c r="D324" s="171"/>
      <c r="E324" s="88"/>
    </row>
    <row r="325" spans="1:5" s="86" customFormat="1" x14ac:dyDescent="0.3">
      <c r="A325" s="29"/>
      <c r="B325" s="29"/>
      <c r="C325" s="28"/>
      <c r="D325" s="171"/>
      <c r="E325" s="88"/>
    </row>
    <row r="326" spans="1:5" s="86" customFormat="1" x14ac:dyDescent="0.3">
      <c r="A326" s="29"/>
      <c r="B326" s="29"/>
      <c r="C326" s="28"/>
      <c r="D326" s="171"/>
      <c r="E326" s="88"/>
    </row>
    <row r="327" spans="1:5" s="86" customFormat="1" x14ac:dyDescent="0.3">
      <c r="A327" s="29"/>
      <c r="B327" s="29"/>
      <c r="C327" s="28"/>
      <c r="D327" s="171"/>
      <c r="E327" s="88"/>
    </row>
    <row r="328" spans="1:5" s="86" customFormat="1" x14ac:dyDescent="0.3">
      <c r="A328" s="29"/>
      <c r="B328" s="29"/>
      <c r="C328" s="28"/>
      <c r="D328" s="171"/>
      <c r="E328" s="88"/>
    </row>
    <row r="329" spans="1:5" s="86" customFormat="1" x14ac:dyDescent="0.3">
      <c r="A329" s="29"/>
      <c r="B329" s="29"/>
      <c r="C329" s="28"/>
      <c r="D329" s="171"/>
      <c r="E329" s="88"/>
    </row>
    <row r="330" spans="1:5" s="86" customFormat="1" x14ac:dyDescent="0.3">
      <c r="A330" s="29"/>
      <c r="B330" s="29"/>
      <c r="C330" s="28"/>
      <c r="D330" s="171"/>
      <c r="E330" s="88"/>
    </row>
    <row r="331" spans="1:5" s="86" customFormat="1" x14ac:dyDescent="0.3">
      <c r="A331" s="29"/>
      <c r="B331" s="29"/>
      <c r="C331" s="28"/>
      <c r="D331" s="171"/>
      <c r="E331" s="88"/>
    </row>
    <row r="332" spans="1:5" s="86" customFormat="1" x14ac:dyDescent="0.3">
      <c r="A332" s="29"/>
      <c r="B332" s="29"/>
      <c r="C332" s="28"/>
      <c r="D332" s="171"/>
      <c r="E332" s="88"/>
    </row>
    <row r="333" spans="1:5" s="86" customFormat="1" x14ac:dyDescent="0.3">
      <c r="A333" s="29"/>
      <c r="B333" s="29"/>
      <c r="C333" s="28"/>
      <c r="D333" s="171"/>
      <c r="E333" s="88"/>
    </row>
    <row r="334" spans="1:5" s="86" customFormat="1" x14ac:dyDescent="0.3">
      <c r="A334" s="29"/>
      <c r="B334" s="29"/>
      <c r="C334" s="28"/>
      <c r="D334" s="171"/>
      <c r="E334" s="88"/>
    </row>
    <row r="335" spans="1:5" s="86" customFormat="1" x14ac:dyDescent="0.3">
      <c r="A335" s="29"/>
      <c r="B335" s="29"/>
      <c r="C335" s="28"/>
      <c r="D335" s="171"/>
      <c r="E335" s="88"/>
    </row>
    <row r="336" spans="1:5" s="86" customFormat="1" x14ac:dyDescent="0.3">
      <c r="A336" s="29"/>
      <c r="B336" s="29"/>
      <c r="C336" s="28"/>
      <c r="D336" s="171"/>
      <c r="E336" s="88"/>
    </row>
    <row r="337" spans="1:5" s="86" customFormat="1" x14ac:dyDescent="0.3">
      <c r="A337" s="29"/>
      <c r="B337" s="29"/>
      <c r="C337" s="28"/>
      <c r="D337" s="171"/>
      <c r="E337" s="88"/>
    </row>
    <row r="338" spans="1:5" s="86" customFormat="1" x14ac:dyDescent="0.3">
      <c r="A338" s="29"/>
      <c r="B338" s="29"/>
      <c r="C338" s="28"/>
      <c r="D338" s="171"/>
      <c r="E338" s="88"/>
    </row>
    <row r="339" spans="1:5" s="86" customFormat="1" x14ac:dyDescent="0.3">
      <c r="A339" s="29"/>
      <c r="B339" s="29"/>
      <c r="C339" s="28"/>
      <c r="D339" s="171"/>
      <c r="E339" s="88"/>
    </row>
    <row r="340" spans="1:5" s="86" customFormat="1" x14ac:dyDescent="0.3">
      <c r="A340" s="29"/>
      <c r="B340" s="29"/>
      <c r="C340" s="28"/>
      <c r="D340" s="171"/>
      <c r="E340" s="88"/>
    </row>
    <row r="341" spans="1:5" s="86" customFormat="1" x14ac:dyDescent="0.3">
      <c r="A341" s="29"/>
      <c r="B341" s="29"/>
      <c r="C341" s="28"/>
      <c r="D341" s="171"/>
      <c r="E341" s="88"/>
    </row>
    <row r="342" spans="1:5" s="86" customFormat="1" x14ac:dyDescent="0.3">
      <c r="A342" s="29"/>
      <c r="B342" s="29"/>
      <c r="C342" s="28"/>
      <c r="D342" s="171"/>
      <c r="E342" s="88"/>
    </row>
    <row r="343" spans="1:5" s="86" customFormat="1" x14ac:dyDescent="0.3">
      <c r="A343" s="29"/>
      <c r="B343" s="29"/>
      <c r="C343" s="28"/>
      <c r="D343" s="171"/>
      <c r="E343" s="88"/>
    </row>
    <row r="344" spans="1:5" s="86" customFormat="1" x14ac:dyDescent="0.3">
      <c r="A344" s="29"/>
      <c r="B344" s="29"/>
      <c r="C344" s="28"/>
      <c r="D344" s="171"/>
      <c r="E344" s="88"/>
    </row>
    <row r="345" spans="1:5" s="86" customFormat="1" x14ac:dyDescent="0.3">
      <c r="A345" s="29"/>
      <c r="B345" s="29"/>
      <c r="C345" s="28"/>
      <c r="D345" s="171"/>
      <c r="E345" s="88"/>
    </row>
    <row r="346" spans="1:5" s="86" customFormat="1" x14ac:dyDescent="0.3">
      <c r="A346" s="29"/>
      <c r="B346" s="29"/>
      <c r="C346" s="28"/>
      <c r="D346" s="171"/>
      <c r="E346" s="88"/>
    </row>
    <row r="347" spans="1:5" s="86" customFormat="1" x14ac:dyDescent="0.3">
      <c r="A347" s="29"/>
      <c r="B347" s="29"/>
      <c r="C347" s="28"/>
      <c r="D347" s="171"/>
      <c r="E347" s="88"/>
    </row>
    <row r="348" spans="1:5" s="86" customFormat="1" x14ac:dyDescent="0.3">
      <c r="A348" s="29"/>
      <c r="B348" s="29"/>
      <c r="C348" s="28"/>
      <c r="D348" s="171"/>
      <c r="E348" s="88"/>
    </row>
    <row r="349" spans="1:5" s="86" customFormat="1" x14ac:dyDescent="0.3">
      <c r="A349" s="29"/>
      <c r="B349" s="29"/>
      <c r="C349" s="28"/>
      <c r="D349" s="171"/>
      <c r="E349" s="88"/>
    </row>
    <row r="350" spans="1:5" s="86" customFormat="1" x14ac:dyDescent="0.3">
      <c r="A350" s="29"/>
      <c r="B350" s="29"/>
      <c r="C350" s="28"/>
      <c r="D350" s="171"/>
      <c r="E350" s="88"/>
    </row>
    <row r="351" spans="1:5" s="86" customFormat="1" x14ac:dyDescent="0.3">
      <c r="A351" s="29"/>
      <c r="B351" s="29"/>
      <c r="C351" s="28"/>
      <c r="D351" s="171"/>
      <c r="E351" s="88"/>
    </row>
    <row r="352" spans="1:5" s="86" customFormat="1" x14ac:dyDescent="0.3">
      <c r="A352" s="29"/>
      <c r="B352" s="29"/>
      <c r="C352" s="28"/>
      <c r="D352" s="171"/>
      <c r="E352" s="88"/>
    </row>
    <row r="353" spans="1:5" s="86" customFormat="1" x14ac:dyDescent="0.3">
      <c r="A353" s="29"/>
      <c r="B353" s="29"/>
      <c r="C353" s="28"/>
      <c r="D353" s="171"/>
      <c r="E353" s="88"/>
    </row>
    <row r="354" spans="1:5" s="86" customFormat="1" x14ac:dyDescent="0.3">
      <c r="A354" s="29"/>
      <c r="B354" s="29"/>
      <c r="C354" s="28"/>
      <c r="D354" s="171"/>
      <c r="E354" s="88"/>
    </row>
    <row r="355" spans="1:5" s="86" customFormat="1" x14ac:dyDescent="0.3">
      <c r="A355" s="29"/>
      <c r="B355" s="29"/>
      <c r="C355" s="28"/>
      <c r="D355" s="171"/>
      <c r="E355" s="88"/>
    </row>
    <row r="356" spans="1:5" s="86" customFormat="1" x14ac:dyDescent="0.3">
      <c r="A356" s="29"/>
      <c r="B356" s="29"/>
      <c r="C356" s="28"/>
      <c r="D356" s="171"/>
      <c r="E356" s="88"/>
    </row>
    <row r="357" spans="1:5" s="86" customFormat="1" x14ac:dyDescent="0.3">
      <c r="A357" s="29"/>
      <c r="B357" s="29"/>
      <c r="C357" s="28"/>
      <c r="D357" s="171"/>
      <c r="E357" s="88"/>
    </row>
    <row r="358" spans="1:5" s="86" customFormat="1" x14ac:dyDescent="0.3">
      <c r="A358" s="29"/>
      <c r="B358" s="29"/>
      <c r="C358" s="28"/>
      <c r="D358" s="171"/>
      <c r="E358" s="88"/>
    </row>
    <row r="359" spans="1:5" s="86" customFormat="1" x14ac:dyDescent="0.3">
      <c r="A359" s="29"/>
      <c r="B359" s="29"/>
      <c r="C359" s="28"/>
      <c r="D359" s="171"/>
      <c r="E359" s="88"/>
    </row>
    <row r="360" spans="1:5" s="86" customFormat="1" x14ac:dyDescent="0.3">
      <c r="A360" s="29"/>
      <c r="B360" s="29"/>
      <c r="C360" s="28"/>
      <c r="D360" s="171"/>
      <c r="E360" s="88"/>
    </row>
    <row r="361" spans="1:5" s="86" customFormat="1" x14ac:dyDescent="0.3">
      <c r="A361" s="29"/>
      <c r="B361" s="29"/>
      <c r="C361" s="28"/>
      <c r="D361" s="171"/>
      <c r="E361" s="88"/>
    </row>
    <row r="362" spans="1:5" s="86" customFormat="1" x14ac:dyDescent="0.3">
      <c r="A362" s="29"/>
      <c r="B362" s="29"/>
      <c r="C362" s="28"/>
      <c r="D362" s="171"/>
      <c r="E362" s="88"/>
    </row>
    <row r="363" spans="1:5" s="86" customFormat="1" x14ac:dyDescent="0.3">
      <c r="A363" s="29"/>
      <c r="B363" s="29"/>
      <c r="C363" s="28"/>
      <c r="D363" s="171"/>
      <c r="E363" s="88"/>
    </row>
    <row r="364" spans="1:5" s="86" customFormat="1" x14ac:dyDescent="0.3">
      <c r="A364" s="29"/>
      <c r="B364" s="29"/>
      <c r="C364" s="28"/>
      <c r="D364" s="171"/>
      <c r="E364" s="88"/>
    </row>
    <row r="365" spans="1:5" s="86" customFormat="1" x14ac:dyDescent="0.3">
      <c r="A365" s="29"/>
      <c r="B365" s="29"/>
      <c r="C365" s="28"/>
      <c r="D365" s="171"/>
      <c r="E365" s="88"/>
    </row>
    <row r="366" spans="1:5" s="86" customFormat="1" x14ac:dyDescent="0.3">
      <c r="A366" s="29"/>
      <c r="B366" s="29"/>
      <c r="C366" s="28"/>
      <c r="D366" s="171"/>
      <c r="E366" s="88"/>
    </row>
    <row r="367" spans="1:5" s="86" customFormat="1" x14ac:dyDescent="0.3">
      <c r="A367" s="29"/>
      <c r="B367" s="29"/>
      <c r="C367" s="28"/>
      <c r="D367" s="171"/>
      <c r="E367" s="88"/>
    </row>
    <row r="368" spans="1:5" s="86" customFormat="1" x14ac:dyDescent="0.3">
      <c r="A368" s="29"/>
      <c r="B368" s="29"/>
      <c r="C368" s="28"/>
      <c r="D368" s="171"/>
      <c r="E368" s="88"/>
    </row>
    <row r="369" spans="1:5" s="86" customFormat="1" x14ac:dyDescent="0.3">
      <c r="A369" s="29"/>
      <c r="B369" s="29"/>
      <c r="C369" s="28"/>
      <c r="D369" s="171"/>
      <c r="E369" s="88"/>
    </row>
    <row r="370" spans="1:5" s="86" customFormat="1" x14ac:dyDescent="0.3">
      <c r="A370" s="29"/>
      <c r="B370" s="29"/>
      <c r="C370" s="28"/>
      <c r="D370" s="171"/>
      <c r="E370" s="88"/>
    </row>
    <row r="371" spans="1:5" s="86" customFormat="1" x14ac:dyDescent="0.3">
      <c r="A371" s="29"/>
      <c r="B371" s="29"/>
      <c r="C371" s="28"/>
      <c r="D371" s="171"/>
      <c r="E371" s="88"/>
    </row>
    <row r="372" spans="1:5" s="86" customFormat="1" x14ac:dyDescent="0.3">
      <c r="A372" s="29"/>
      <c r="B372" s="29"/>
      <c r="C372" s="28"/>
      <c r="D372" s="171"/>
      <c r="E372" s="88"/>
    </row>
    <row r="373" spans="1:5" s="86" customFormat="1" x14ac:dyDescent="0.3">
      <c r="A373" s="29"/>
      <c r="B373" s="29"/>
      <c r="C373" s="28"/>
      <c r="D373" s="171"/>
      <c r="E373" s="88"/>
    </row>
    <row r="374" spans="1:5" s="86" customFormat="1" x14ac:dyDescent="0.3">
      <c r="A374" s="29"/>
      <c r="B374" s="29"/>
      <c r="C374" s="28"/>
      <c r="D374" s="171"/>
      <c r="E374" s="88"/>
    </row>
    <row r="375" spans="1:5" s="86" customFormat="1" x14ac:dyDescent="0.3">
      <c r="A375" s="29"/>
      <c r="B375" s="29"/>
      <c r="C375" s="28"/>
      <c r="D375" s="171"/>
      <c r="E375" s="88"/>
    </row>
    <row r="376" spans="1:5" s="86" customFormat="1" x14ac:dyDescent="0.3">
      <c r="A376" s="29"/>
      <c r="B376" s="29"/>
      <c r="C376" s="28"/>
      <c r="D376" s="171"/>
      <c r="E376" s="88"/>
    </row>
    <row r="377" spans="1:5" s="86" customFormat="1" x14ac:dyDescent="0.3">
      <c r="A377" s="29"/>
      <c r="B377" s="29"/>
      <c r="C377" s="28"/>
      <c r="D377" s="171"/>
      <c r="E377" s="88"/>
    </row>
    <row r="378" spans="1:5" s="86" customFormat="1" x14ac:dyDescent="0.3">
      <c r="A378" s="29"/>
      <c r="B378" s="29"/>
      <c r="C378" s="28"/>
      <c r="D378" s="171"/>
      <c r="E378" s="88"/>
    </row>
    <row r="379" spans="1:5" s="86" customFormat="1" x14ac:dyDescent="0.3">
      <c r="A379" s="29"/>
      <c r="B379" s="29"/>
      <c r="C379" s="28"/>
      <c r="D379" s="171"/>
      <c r="E379" s="88"/>
    </row>
    <row r="380" spans="1:5" s="86" customFormat="1" x14ac:dyDescent="0.3">
      <c r="A380" s="29"/>
      <c r="B380" s="29"/>
      <c r="C380" s="28"/>
      <c r="D380" s="171"/>
      <c r="E380" s="88"/>
    </row>
    <row r="381" spans="1:5" s="86" customFormat="1" x14ac:dyDescent="0.3">
      <c r="A381" s="29"/>
      <c r="B381" s="29"/>
      <c r="C381" s="28"/>
      <c r="D381" s="171"/>
      <c r="E381" s="88"/>
    </row>
    <row r="382" spans="1:5" s="86" customFormat="1" x14ac:dyDescent="0.3">
      <c r="A382" s="29"/>
      <c r="B382" s="29"/>
      <c r="C382" s="28"/>
      <c r="D382" s="171"/>
      <c r="E382" s="88"/>
    </row>
    <row r="383" spans="1:5" s="86" customFormat="1" x14ac:dyDescent="0.3">
      <c r="A383" s="29"/>
      <c r="B383" s="29"/>
      <c r="C383" s="28"/>
      <c r="D383" s="171"/>
      <c r="E383" s="88"/>
    </row>
    <row r="384" spans="1:5" s="86" customFormat="1" x14ac:dyDescent="0.3">
      <c r="A384" s="29"/>
      <c r="B384" s="29"/>
      <c r="C384" s="28"/>
      <c r="D384" s="171"/>
      <c r="E384" s="88"/>
    </row>
    <row r="385" spans="1:5" s="86" customFormat="1" x14ac:dyDescent="0.3">
      <c r="A385" s="29"/>
      <c r="B385" s="29"/>
      <c r="C385" s="28"/>
      <c r="D385" s="171"/>
      <c r="E385" s="88"/>
    </row>
    <row r="386" spans="1:5" s="86" customFormat="1" x14ac:dyDescent="0.3">
      <c r="A386" s="29"/>
      <c r="B386" s="29"/>
      <c r="C386" s="28"/>
      <c r="D386" s="171"/>
      <c r="E386" s="88"/>
    </row>
    <row r="387" spans="1:5" s="86" customFormat="1" x14ac:dyDescent="0.3">
      <c r="A387" s="29"/>
      <c r="B387" s="29"/>
      <c r="C387" s="28"/>
      <c r="D387" s="171"/>
      <c r="E387" s="88"/>
    </row>
    <row r="388" spans="1:5" s="86" customFormat="1" x14ac:dyDescent="0.3">
      <c r="A388" s="29"/>
      <c r="B388" s="29"/>
      <c r="C388" s="28"/>
      <c r="D388" s="171"/>
      <c r="E388" s="88"/>
    </row>
    <row r="389" spans="1:5" s="86" customFormat="1" x14ac:dyDescent="0.3">
      <c r="A389" s="29"/>
      <c r="B389" s="29"/>
      <c r="C389" s="28"/>
      <c r="D389" s="171"/>
      <c r="E389" s="88"/>
    </row>
    <row r="390" spans="1:5" s="86" customFormat="1" x14ac:dyDescent="0.3">
      <c r="A390" s="29"/>
      <c r="B390" s="29"/>
      <c r="C390" s="28"/>
      <c r="D390" s="171"/>
      <c r="E390" s="88"/>
    </row>
    <row r="391" spans="1:5" s="86" customFormat="1" x14ac:dyDescent="0.3">
      <c r="A391" s="29"/>
      <c r="B391" s="29"/>
      <c r="C391" s="28"/>
      <c r="D391" s="171"/>
      <c r="E391" s="88"/>
    </row>
    <row r="392" spans="1:5" s="86" customFormat="1" x14ac:dyDescent="0.3">
      <c r="A392" s="29"/>
      <c r="B392" s="29"/>
      <c r="C392" s="28"/>
      <c r="D392" s="171"/>
      <c r="E392" s="88"/>
    </row>
    <row r="393" spans="1:5" s="86" customFormat="1" x14ac:dyDescent="0.3">
      <c r="A393" s="29"/>
      <c r="B393" s="29"/>
      <c r="C393" s="28"/>
      <c r="D393" s="171"/>
      <c r="E393" s="88"/>
    </row>
    <row r="394" spans="1:5" s="86" customFormat="1" x14ac:dyDescent="0.3">
      <c r="A394" s="29"/>
      <c r="B394" s="29"/>
      <c r="C394" s="28"/>
      <c r="D394" s="171"/>
      <c r="E394" s="88"/>
    </row>
    <row r="395" spans="1:5" s="86" customFormat="1" x14ac:dyDescent="0.3">
      <c r="A395" s="29"/>
      <c r="B395" s="29"/>
      <c r="C395" s="28"/>
      <c r="D395" s="171"/>
      <c r="E395" s="88"/>
    </row>
    <row r="396" spans="1:5" s="86" customFormat="1" x14ac:dyDescent="0.3">
      <c r="A396" s="29"/>
      <c r="B396" s="29"/>
      <c r="C396" s="28"/>
      <c r="D396" s="171"/>
      <c r="E396" s="88"/>
    </row>
    <row r="397" spans="1:5" s="86" customFormat="1" x14ac:dyDescent="0.3">
      <c r="A397" s="29"/>
      <c r="B397" s="29"/>
      <c r="C397" s="28"/>
      <c r="D397" s="171"/>
      <c r="E397" s="88"/>
    </row>
    <row r="398" spans="1:5" s="86" customFormat="1" x14ac:dyDescent="0.3">
      <c r="A398" s="29"/>
      <c r="B398" s="29"/>
      <c r="C398" s="28"/>
      <c r="D398" s="171"/>
      <c r="E398" s="88"/>
    </row>
    <row r="399" spans="1:5" s="86" customFormat="1" x14ac:dyDescent="0.3">
      <c r="A399" s="29"/>
      <c r="B399" s="29"/>
      <c r="C399" s="28"/>
      <c r="D399" s="171"/>
      <c r="E399" s="88"/>
    </row>
    <row r="400" spans="1:5" s="86" customFormat="1" x14ac:dyDescent="0.3">
      <c r="A400" s="29"/>
      <c r="B400" s="29"/>
      <c r="C400" s="28"/>
      <c r="D400" s="171"/>
      <c r="E400" s="88"/>
    </row>
    <row r="401" spans="1:5" s="86" customFormat="1" x14ac:dyDescent="0.3">
      <c r="A401" s="29"/>
      <c r="B401" s="29"/>
      <c r="C401" s="28"/>
      <c r="D401" s="171"/>
      <c r="E401" s="88"/>
    </row>
    <row r="402" spans="1:5" s="86" customFormat="1" x14ac:dyDescent="0.3">
      <c r="A402" s="29"/>
      <c r="B402" s="29"/>
      <c r="C402" s="28"/>
      <c r="D402" s="171"/>
      <c r="E402" s="88"/>
    </row>
    <row r="403" spans="1:5" s="86" customFormat="1" x14ac:dyDescent="0.3">
      <c r="A403" s="29"/>
      <c r="B403" s="29"/>
      <c r="C403" s="28"/>
      <c r="D403" s="171"/>
      <c r="E403" s="88"/>
    </row>
    <row r="404" spans="1:5" s="86" customFormat="1" x14ac:dyDescent="0.3">
      <c r="A404" s="29"/>
      <c r="B404" s="29"/>
      <c r="C404" s="28"/>
      <c r="D404" s="171"/>
      <c r="E404" s="88"/>
    </row>
    <row r="405" spans="1:5" s="86" customFormat="1" x14ac:dyDescent="0.3">
      <c r="A405" s="29"/>
      <c r="B405" s="29"/>
      <c r="C405" s="28"/>
      <c r="D405" s="171"/>
      <c r="E405" s="88"/>
    </row>
    <row r="406" spans="1:5" s="86" customFormat="1" x14ac:dyDescent="0.3">
      <c r="A406" s="29"/>
      <c r="B406" s="29"/>
      <c r="C406" s="28"/>
      <c r="D406" s="171"/>
      <c r="E406" s="88"/>
    </row>
    <row r="407" spans="1:5" s="86" customFormat="1" x14ac:dyDescent="0.3">
      <c r="A407" s="29"/>
      <c r="B407" s="29"/>
      <c r="C407" s="28"/>
      <c r="D407" s="171"/>
      <c r="E407" s="88"/>
    </row>
    <row r="408" spans="1:5" s="86" customFormat="1" x14ac:dyDescent="0.3">
      <c r="A408" s="29"/>
      <c r="B408" s="29"/>
      <c r="C408" s="28"/>
      <c r="D408" s="171"/>
      <c r="E408" s="88"/>
    </row>
    <row r="409" spans="1:5" s="86" customFormat="1" x14ac:dyDescent="0.3">
      <c r="A409" s="29"/>
      <c r="B409" s="29"/>
      <c r="C409" s="28"/>
      <c r="D409" s="171"/>
      <c r="E409" s="88"/>
    </row>
    <row r="410" spans="1:5" s="86" customFormat="1" x14ac:dyDescent="0.3">
      <c r="A410" s="29"/>
      <c r="B410" s="29"/>
      <c r="C410" s="28"/>
      <c r="D410" s="171"/>
      <c r="E410" s="88"/>
    </row>
    <row r="411" spans="1:5" s="86" customFormat="1" x14ac:dyDescent="0.3">
      <c r="A411" s="29"/>
      <c r="B411" s="29"/>
      <c r="C411" s="28"/>
      <c r="D411" s="171"/>
      <c r="E411" s="88"/>
    </row>
    <row r="412" spans="1:5" s="86" customFormat="1" x14ac:dyDescent="0.3">
      <c r="A412" s="29"/>
      <c r="B412" s="29"/>
      <c r="C412" s="28"/>
      <c r="D412" s="171"/>
      <c r="E412" s="88"/>
    </row>
    <row r="413" spans="1:5" s="86" customFormat="1" x14ac:dyDescent="0.3">
      <c r="A413" s="29"/>
      <c r="B413" s="29"/>
      <c r="C413" s="28"/>
      <c r="D413" s="171"/>
      <c r="E413" s="88"/>
    </row>
    <row r="414" spans="1:5" s="86" customFormat="1" x14ac:dyDescent="0.3">
      <c r="A414" s="29"/>
      <c r="B414" s="29"/>
      <c r="C414" s="28"/>
      <c r="D414" s="171"/>
      <c r="E414" s="88"/>
    </row>
    <row r="415" spans="1:5" s="86" customFormat="1" x14ac:dyDescent="0.3">
      <c r="A415" s="29"/>
      <c r="B415" s="29"/>
      <c r="C415" s="28"/>
      <c r="D415" s="171"/>
      <c r="E415" s="88"/>
    </row>
    <row r="416" spans="1:5" s="86" customFormat="1" x14ac:dyDescent="0.3">
      <c r="A416" s="29"/>
      <c r="B416" s="29"/>
      <c r="C416" s="28"/>
      <c r="D416" s="171"/>
      <c r="E416" s="88"/>
    </row>
    <row r="417" spans="1:5" s="86" customFormat="1" x14ac:dyDescent="0.3">
      <c r="A417" s="29"/>
      <c r="B417" s="29"/>
      <c r="C417" s="28"/>
      <c r="D417" s="171"/>
      <c r="E417" s="88"/>
    </row>
    <row r="418" spans="1:5" s="86" customFormat="1" x14ac:dyDescent="0.3">
      <c r="A418" s="29"/>
      <c r="B418" s="29"/>
      <c r="C418" s="28"/>
      <c r="D418" s="171"/>
      <c r="E418" s="88"/>
    </row>
    <row r="419" spans="1:5" s="86" customFormat="1" x14ac:dyDescent="0.3">
      <c r="A419" s="29"/>
      <c r="B419" s="29"/>
      <c r="C419" s="28"/>
      <c r="D419" s="171"/>
      <c r="E419" s="88"/>
    </row>
    <row r="420" spans="1:5" s="86" customFormat="1" x14ac:dyDescent="0.3">
      <c r="A420" s="29"/>
      <c r="B420" s="29"/>
      <c r="C420" s="28"/>
      <c r="D420" s="171"/>
      <c r="E420" s="88"/>
    </row>
    <row r="421" spans="1:5" s="86" customFormat="1" x14ac:dyDescent="0.3">
      <c r="A421" s="29"/>
      <c r="B421" s="29"/>
      <c r="C421" s="28"/>
      <c r="D421" s="171"/>
      <c r="E421" s="88"/>
    </row>
    <row r="422" spans="1:5" s="86" customFormat="1" x14ac:dyDescent="0.3">
      <c r="A422" s="29"/>
      <c r="B422" s="29"/>
      <c r="C422" s="28"/>
      <c r="D422" s="171"/>
      <c r="E422" s="88"/>
    </row>
    <row r="423" spans="1:5" s="86" customFormat="1" x14ac:dyDescent="0.3">
      <c r="A423" s="29"/>
      <c r="B423" s="29"/>
      <c r="C423" s="28"/>
      <c r="D423" s="171"/>
      <c r="E423" s="88"/>
    </row>
    <row r="424" spans="1:5" s="86" customFormat="1" x14ac:dyDescent="0.3">
      <c r="A424" s="29"/>
      <c r="B424" s="29"/>
      <c r="C424" s="28"/>
      <c r="D424" s="171"/>
      <c r="E424" s="88"/>
    </row>
    <row r="425" spans="1:5" s="86" customFormat="1" x14ac:dyDescent="0.3">
      <c r="A425" s="29"/>
      <c r="B425" s="29"/>
      <c r="C425" s="28"/>
      <c r="D425" s="171"/>
      <c r="E425" s="88"/>
    </row>
    <row r="426" spans="1:5" s="86" customFormat="1" x14ac:dyDescent="0.3">
      <c r="A426" s="29"/>
      <c r="B426" s="29"/>
      <c r="C426" s="28"/>
      <c r="D426" s="171"/>
      <c r="E426" s="88"/>
    </row>
    <row r="427" spans="1:5" s="86" customFormat="1" x14ac:dyDescent="0.3">
      <c r="A427" s="29"/>
      <c r="B427" s="29"/>
      <c r="C427" s="28"/>
      <c r="D427" s="171"/>
      <c r="E427" s="88"/>
    </row>
    <row r="428" spans="1:5" s="86" customFormat="1" x14ac:dyDescent="0.3">
      <c r="A428" s="29"/>
      <c r="B428" s="29"/>
      <c r="C428" s="28"/>
      <c r="D428" s="171"/>
      <c r="E428" s="88"/>
    </row>
    <row r="429" spans="1:5" s="86" customFormat="1" x14ac:dyDescent="0.3">
      <c r="A429" s="29"/>
      <c r="B429" s="29"/>
      <c r="C429" s="28"/>
      <c r="D429" s="171"/>
      <c r="E429" s="88"/>
    </row>
    <row r="430" spans="1:5" s="86" customFormat="1" x14ac:dyDescent="0.3">
      <c r="A430" s="29"/>
      <c r="B430" s="29"/>
      <c r="C430" s="28"/>
      <c r="D430" s="171"/>
      <c r="E430" s="88"/>
    </row>
    <row r="431" spans="1:5" s="86" customFormat="1" x14ac:dyDescent="0.3">
      <c r="A431" s="29"/>
      <c r="B431" s="29"/>
      <c r="C431" s="28"/>
      <c r="D431" s="171"/>
      <c r="E431" s="88"/>
    </row>
    <row r="432" spans="1:5" s="86" customFormat="1" x14ac:dyDescent="0.3">
      <c r="A432" s="29"/>
      <c r="B432" s="29"/>
      <c r="C432" s="28"/>
      <c r="D432" s="171"/>
      <c r="E432" s="88"/>
    </row>
    <row r="433" spans="1:5" s="86" customFormat="1" x14ac:dyDescent="0.3">
      <c r="A433" s="29"/>
      <c r="B433" s="29"/>
      <c r="C433" s="28"/>
      <c r="D433" s="171"/>
      <c r="E433" s="88"/>
    </row>
    <row r="434" spans="1:5" s="86" customFormat="1" x14ac:dyDescent="0.3">
      <c r="A434" s="29"/>
      <c r="B434" s="29"/>
      <c r="C434" s="28"/>
      <c r="D434" s="171"/>
      <c r="E434" s="88"/>
    </row>
    <row r="435" spans="1:5" s="86" customFormat="1" x14ac:dyDescent="0.3">
      <c r="A435" s="29"/>
      <c r="B435" s="29"/>
      <c r="C435" s="28"/>
      <c r="D435" s="171"/>
      <c r="E435" s="88"/>
    </row>
    <row r="436" spans="1:5" s="86" customFormat="1" x14ac:dyDescent="0.3">
      <c r="A436" s="29"/>
      <c r="B436" s="29"/>
      <c r="C436" s="28"/>
      <c r="D436" s="171"/>
      <c r="E436" s="88"/>
    </row>
    <row r="437" spans="1:5" s="86" customFormat="1" x14ac:dyDescent="0.3">
      <c r="A437" s="29"/>
      <c r="B437" s="29"/>
      <c r="C437" s="28"/>
      <c r="D437" s="171"/>
      <c r="E437" s="88"/>
    </row>
    <row r="438" spans="1:5" s="86" customFormat="1" x14ac:dyDescent="0.3">
      <c r="A438" s="29"/>
      <c r="B438" s="29"/>
      <c r="C438" s="28"/>
      <c r="D438" s="171"/>
      <c r="E438" s="88"/>
    </row>
    <row r="439" spans="1:5" s="86" customFormat="1" x14ac:dyDescent="0.3">
      <c r="A439" s="29"/>
      <c r="B439" s="29"/>
      <c r="C439" s="28"/>
      <c r="D439" s="171"/>
      <c r="E439" s="88"/>
    </row>
    <row r="440" spans="1:5" s="86" customFormat="1" x14ac:dyDescent="0.3">
      <c r="A440" s="29"/>
      <c r="B440" s="29"/>
      <c r="C440" s="28"/>
      <c r="D440" s="171"/>
      <c r="E440" s="88"/>
    </row>
    <row r="441" spans="1:5" s="86" customFormat="1" x14ac:dyDescent="0.3">
      <c r="A441" s="29"/>
      <c r="B441" s="29"/>
      <c r="C441" s="28"/>
      <c r="D441" s="171"/>
      <c r="E441" s="88"/>
    </row>
    <row r="442" spans="1:5" s="86" customFormat="1" x14ac:dyDescent="0.3">
      <c r="A442" s="29"/>
      <c r="B442" s="29"/>
      <c r="C442" s="28"/>
      <c r="D442" s="171"/>
      <c r="E442" s="88"/>
    </row>
    <row r="443" spans="1:5" s="86" customFormat="1" x14ac:dyDescent="0.3">
      <c r="A443" s="29"/>
      <c r="B443" s="29"/>
      <c r="C443" s="28"/>
      <c r="D443" s="171"/>
      <c r="E443" s="88"/>
    </row>
    <row r="444" spans="1:5" s="86" customFormat="1" x14ac:dyDescent="0.3">
      <c r="A444" s="29"/>
      <c r="B444" s="29"/>
      <c r="C444" s="28"/>
      <c r="D444" s="171"/>
      <c r="E444" s="88"/>
    </row>
    <row r="445" spans="1:5" s="86" customFormat="1" x14ac:dyDescent="0.3">
      <c r="A445" s="29"/>
      <c r="B445" s="29"/>
      <c r="C445" s="28"/>
      <c r="D445" s="171"/>
      <c r="E445" s="88"/>
    </row>
    <row r="446" spans="1:5" s="86" customFormat="1" x14ac:dyDescent="0.3">
      <c r="A446" s="29"/>
      <c r="B446" s="29"/>
      <c r="C446" s="28"/>
      <c r="D446" s="171"/>
      <c r="E446" s="88"/>
    </row>
    <row r="447" spans="1:5" s="86" customFormat="1" x14ac:dyDescent="0.3">
      <c r="A447" s="29"/>
      <c r="B447" s="29"/>
      <c r="C447" s="28"/>
      <c r="D447" s="171"/>
      <c r="E447" s="88"/>
    </row>
    <row r="448" spans="1:5" s="86" customFormat="1" x14ac:dyDescent="0.3">
      <c r="A448" s="29"/>
      <c r="B448" s="29"/>
      <c r="C448" s="28"/>
      <c r="D448" s="171"/>
      <c r="E448" s="88"/>
    </row>
    <row r="449" spans="1:5" s="86" customFormat="1" x14ac:dyDescent="0.3">
      <c r="A449" s="29"/>
      <c r="B449" s="29"/>
      <c r="C449" s="28"/>
      <c r="D449" s="171"/>
      <c r="E449" s="88"/>
    </row>
    <row r="450" spans="1:5" s="86" customFormat="1" x14ac:dyDescent="0.3">
      <c r="A450" s="29"/>
      <c r="B450" s="29"/>
      <c r="C450" s="28"/>
      <c r="D450" s="171"/>
      <c r="E450" s="88"/>
    </row>
    <row r="451" spans="1:5" s="86" customFormat="1" x14ac:dyDescent="0.3">
      <c r="A451" s="29"/>
      <c r="B451" s="29"/>
      <c r="C451" s="28"/>
      <c r="D451" s="171"/>
      <c r="E451" s="88"/>
    </row>
    <row r="452" spans="1:5" s="86" customFormat="1" x14ac:dyDescent="0.3">
      <c r="A452" s="29"/>
      <c r="B452" s="29"/>
      <c r="C452" s="28"/>
      <c r="D452" s="171"/>
      <c r="E452" s="88"/>
    </row>
    <row r="453" spans="1:5" s="86" customFormat="1" x14ac:dyDescent="0.3">
      <c r="A453" s="29"/>
      <c r="B453" s="29"/>
      <c r="C453" s="28"/>
      <c r="D453" s="171"/>
      <c r="E453" s="88"/>
    </row>
    <row r="454" spans="1:5" s="86" customFormat="1" x14ac:dyDescent="0.3">
      <c r="A454" s="29"/>
      <c r="B454" s="29"/>
      <c r="C454" s="28"/>
      <c r="D454" s="171"/>
      <c r="E454" s="88"/>
    </row>
    <row r="455" spans="1:5" s="86" customFormat="1" x14ac:dyDescent="0.3">
      <c r="A455" s="29"/>
      <c r="B455" s="29"/>
      <c r="C455" s="28"/>
      <c r="D455" s="171"/>
      <c r="E455" s="88"/>
    </row>
    <row r="456" spans="1:5" s="86" customFormat="1" x14ac:dyDescent="0.3">
      <c r="A456" s="29"/>
      <c r="B456" s="29"/>
      <c r="C456" s="28"/>
      <c r="D456" s="171"/>
      <c r="E456" s="88"/>
    </row>
    <row r="457" spans="1:5" s="86" customFormat="1" x14ac:dyDescent="0.3">
      <c r="A457" s="29"/>
      <c r="B457" s="29"/>
      <c r="C457" s="28"/>
      <c r="D457" s="171"/>
      <c r="E457" s="88"/>
    </row>
    <row r="458" spans="1:5" s="86" customFormat="1" x14ac:dyDescent="0.3">
      <c r="A458" s="29"/>
      <c r="B458" s="29"/>
      <c r="C458" s="28"/>
      <c r="D458" s="171"/>
      <c r="E458" s="88"/>
    </row>
    <row r="459" spans="1:5" s="86" customFormat="1" x14ac:dyDescent="0.3">
      <c r="A459" s="29"/>
      <c r="B459" s="29"/>
      <c r="C459" s="28"/>
      <c r="D459" s="171"/>
      <c r="E459" s="88"/>
    </row>
    <row r="460" spans="1:5" s="86" customFormat="1" x14ac:dyDescent="0.3">
      <c r="A460" s="29"/>
      <c r="B460" s="29"/>
      <c r="C460" s="28"/>
      <c r="D460" s="171"/>
      <c r="E460" s="88"/>
    </row>
    <row r="461" spans="1:5" s="86" customFormat="1" x14ac:dyDescent="0.3">
      <c r="A461" s="29"/>
      <c r="B461" s="29"/>
      <c r="C461" s="28"/>
      <c r="D461" s="171"/>
      <c r="E461" s="88"/>
    </row>
    <row r="462" spans="1:5" s="86" customFormat="1" x14ac:dyDescent="0.3">
      <c r="A462" s="29"/>
      <c r="B462" s="29"/>
      <c r="C462" s="28"/>
      <c r="D462" s="171"/>
      <c r="E462" s="88"/>
    </row>
    <row r="463" spans="1:5" s="86" customFormat="1" x14ac:dyDescent="0.3">
      <c r="A463" s="29"/>
      <c r="B463" s="29"/>
      <c r="C463" s="28"/>
      <c r="D463" s="171"/>
      <c r="E463" s="88"/>
    </row>
    <row r="464" spans="1:5" s="86" customFormat="1" x14ac:dyDescent="0.3">
      <c r="A464" s="29"/>
      <c r="B464" s="29"/>
      <c r="C464" s="28"/>
      <c r="D464" s="171"/>
      <c r="E464" s="88"/>
    </row>
    <row r="465" spans="1:5" s="86" customFormat="1" x14ac:dyDescent="0.3">
      <c r="A465" s="29"/>
      <c r="B465" s="29"/>
      <c r="C465" s="28"/>
      <c r="D465" s="171"/>
      <c r="E465" s="88"/>
    </row>
    <row r="466" spans="1:5" s="86" customFormat="1" x14ac:dyDescent="0.3">
      <c r="A466" s="29"/>
      <c r="B466" s="29"/>
      <c r="C466" s="28"/>
      <c r="D466" s="171"/>
      <c r="E466" s="88"/>
    </row>
    <row r="467" spans="1:5" s="86" customFormat="1" x14ac:dyDescent="0.3">
      <c r="A467" s="29"/>
      <c r="B467" s="29"/>
      <c r="C467" s="28"/>
      <c r="D467" s="171"/>
      <c r="E467" s="88"/>
    </row>
    <row r="468" spans="1:5" s="86" customFormat="1" x14ac:dyDescent="0.3">
      <c r="A468" s="29"/>
      <c r="B468" s="29"/>
      <c r="C468" s="28"/>
      <c r="D468" s="171"/>
      <c r="E468" s="88"/>
    </row>
    <row r="469" spans="1:5" s="86" customFormat="1" x14ac:dyDescent="0.3">
      <c r="A469" s="29"/>
      <c r="B469" s="29"/>
      <c r="C469" s="28"/>
      <c r="D469" s="171"/>
      <c r="E469" s="88"/>
    </row>
    <row r="470" spans="1:5" s="86" customFormat="1" x14ac:dyDescent="0.3">
      <c r="A470" s="29"/>
      <c r="B470" s="29"/>
      <c r="C470" s="28"/>
      <c r="D470" s="171"/>
      <c r="E470" s="88"/>
    </row>
    <row r="471" spans="1:5" s="86" customFormat="1" x14ac:dyDescent="0.3">
      <c r="A471" s="29"/>
      <c r="B471" s="29"/>
      <c r="C471" s="28"/>
      <c r="D471" s="171"/>
      <c r="E471" s="88"/>
    </row>
    <row r="472" spans="1:5" s="86" customFormat="1" x14ac:dyDescent="0.3">
      <c r="A472" s="29"/>
      <c r="B472" s="29"/>
      <c r="C472" s="28"/>
      <c r="D472" s="171"/>
      <c r="E472" s="88"/>
    </row>
    <row r="473" spans="1:5" s="86" customFormat="1" x14ac:dyDescent="0.3">
      <c r="A473" s="29"/>
      <c r="B473" s="29"/>
      <c r="C473" s="28"/>
      <c r="D473" s="171"/>
      <c r="E473" s="88"/>
    </row>
    <row r="474" spans="1:5" s="86" customFormat="1" x14ac:dyDescent="0.3">
      <c r="A474" s="29"/>
      <c r="B474" s="29"/>
      <c r="C474" s="28"/>
      <c r="D474" s="171"/>
      <c r="E474" s="88"/>
    </row>
    <row r="475" spans="1:5" s="86" customFormat="1" x14ac:dyDescent="0.3">
      <c r="A475" s="29"/>
      <c r="B475" s="29"/>
      <c r="C475" s="28"/>
      <c r="D475" s="171"/>
      <c r="E475" s="88"/>
    </row>
    <row r="476" spans="1:5" s="86" customFormat="1" x14ac:dyDescent="0.3">
      <c r="A476" s="29"/>
      <c r="B476" s="29"/>
      <c r="C476" s="28"/>
      <c r="D476" s="171"/>
      <c r="E476" s="88"/>
    </row>
    <row r="477" spans="1:5" s="86" customFormat="1" x14ac:dyDescent="0.3">
      <c r="A477" s="29"/>
      <c r="B477" s="29"/>
      <c r="C477" s="28"/>
      <c r="D477" s="171"/>
      <c r="E477" s="88"/>
    </row>
    <row r="478" spans="1:5" s="86" customFormat="1" x14ac:dyDescent="0.3">
      <c r="A478" s="29"/>
      <c r="B478" s="29"/>
      <c r="C478" s="28"/>
      <c r="D478" s="171"/>
      <c r="E478" s="88"/>
    </row>
    <row r="479" spans="1:5" s="86" customFormat="1" x14ac:dyDescent="0.3">
      <c r="A479" s="29"/>
      <c r="B479" s="29"/>
      <c r="C479" s="28"/>
      <c r="D479" s="171"/>
      <c r="E479" s="88"/>
    </row>
    <row r="480" spans="1:5" s="86" customFormat="1" x14ac:dyDescent="0.3">
      <c r="A480" s="29"/>
      <c r="B480" s="29"/>
      <c r="C480" s="28"/>
      <c r="D480" s="171"/>
      <c r="E480" s="88"/>
    </row>
    <row r="481" spans="1:5" s="86" customFormat="1" x14ac:dyDescent="0.3">
      <c r="A481" s="29"/>
      <c r="B481" s="29"/>
      <c r="C481" s="28"/>
      <c r="D481" s="171"/>
      <c r="E481" s="88"/>
    </row>
    <row r="482" spans="1:5" s="86" customFormat="1" x14ac:dyDescent="0.3">
      <c r="A482" s="29"/>
      <c r="B482" s="29"/>
      <c r="C482" s="28"/>
      <c r="D482" s="171"/>
      <c r="E482" s="88"/>
    </row>
    <row r="483" spans="1:5" s="86" customFormat="1" x14ac:dyDescent="0.3">
      <c r="A483" s="29"/>
      <c r="B483" s="29"/>
      <c r="C483" s="28"/>
      <c r="D483" s="171"/>
      <c r="E483" s="88"/>
    </row>
    <row r="484" spans="1:5" s="86" customFormat="1" x14ac:dyDescent="0.3">
      <c r="A484" s="29"/>
      <c r="B484" s="29"/>
      <c r="C484" s="28"/>
      <c r="D484" s="171"/>
      <c r="E484" s="88"/>
    </row>
    <row r="485" spans="1:5" s="86" customFormat="1" x14ac:dyDescent="0.3">
      <c r="A485" s="29"/>
      <c r="B485" s="29"/>
      <c r="C485" s="28"/>
      <c r="D485" s="171"/>
      <c r="E485" s="88"/>
    </row>
    <row r="486" spans="1:5" s="86" customFormat="1" x14ac:dyDescent="0.3">
      <c r="A486" s="29"/>
      <c r="B486" s="29"/>
      <c r="C486" s="28"/>
      <c r="D486" s="171"/>
      <c r="E486" s="88"/>
    </row>
    <row r="487" spans="1:5" s="86" customFormat="1" x14ac:dyDescent="0.3">
      <c r="A487" s="29"/>
      <c r="B487" s="29"/>
      <c r="C487" s="28"/>
      <c r="D487" s="171"/>
      <c r="E487" s="88"/>
    </row>
    <row r="488" spans="1:5" s="86" customFormat="1" x14ac:dyDescent="0.3">
      <c r="A488" s="29"/>
      <c r="B488" s="29"/>
      <c r="C488" s="28"/>
      <c r="D488" s="171"/>
      <c r="E488" s="88"/>
    </row>
    <row r="489" spans="1:5" s="86" customFormat="1" x14ac:dyDescent="0.3">
      <c r="A489" s="29"/>
      <c r="B489" s="29"/>
      <c r="C489" s="28"/>
      <c r="D489" s="171"/>
      <c r="E489" s="88"/>
    </row>
    <row r="490" spans="1:5" s="86" customFormat="1" x14ac:dyDescent="0.3">
      <c r="A490" s="29"/>
      <c r="B490" s="29"/>
      <c r="C490" s="28"/>
      <c r="D490" s="171"/>
      <c r="E490" s="88"/>
    </row>
    <row r="491" spans="1:5" s="86" customFormat="1" x14ac:dyDescent="0.3">
      <c r="A491" s="29"/>
      <c r="B491" s="29"/>
      <c r="C491" s="28"/>
      <c r="D491" s="171"/>
      <c r="E491" s="88"/>
    </row>
    <row r="492" spans="1:5" s="86" customFormat="1" x14ac:dyDescent="0.3">
      <c r="A492" s="29"/>
      <c r="B492" s="29"/>
      <c r="C492" s="28"/>
      <c r="D492" s="171"/>
      <c r="E492" s="88"/>
    </row>
    <row r="493" spans="1:5" s="86" customFormat="1" x14ac:dyDescent="0.3">
      <c r="A493" s="29"/>
      <c r="B493" s="29"/>
      <c r="C493" s="28"/>
      <c r="D493" s="171"/>
      <c r="E493" s="88"/>
    </row>
    <row r="494" spans="1:5" s="86" customFormat="1" x14ac:dyDescent="0.3">
      <c r="A494" s="29"/>
      <c r="B494" s="29"/>
      <c r="C494" s="28"/>
      <c r="D494" s="171"/>
      <c r="E494" s="88"/>
    </row>
    <row r="495" spans="1:5" s="86" customFormat="1" x14ac:dyDescent="0.3">
      <c r="A495" s="29"/>
      <c r="B495" s="29"/>
      <c r="C495" s="28"/>
      <c r="D495" s="171"/>
      <c r="E495" s="88"/>
    </row>
    <row r="496" spans="1:5" s="86" customFormat="1" x14ac:dyDescent="0.3">
      <c r="A496" s="29"/>
      <c r="B496" s="29"/>
      <c r="C496" s="28"/>
      <c r="D496" s="171"/>
      <c r="E496" s="88"/>
    </row>
    <row r="497" spans="1:5" s="86" customFormat="1" x14ac:dyDescent="0.3">
      <c r="A497" s="29"/>
      <c r="B497" s="29"/>
      <c r="C497" s="28"/>
      <c r="D497" s="171"/>
      <c r="E497" s="88"/>
    </row>
    <row r="498" spans="1:5" s="86" customFormat="1" x14ac:dyDescent="0.3">
      <c r="A498" s="29"/>
      <c r="B498" s="29"/>
      <c r="C498" s="28"/>
      <c r="D498" s="171"/>
      <c r="E498" s="88"/>
    </row>
    <row r="499" spans="1:5" s="86" customFormat="1" x14ac:dyDescent="0.3">
      <c r="A499" s="29"/>
      <c r="B499" s="29"/>
      <c r="C499" s="28"/>
      <c r="D499" s="171"/>
      <c r="E499" s="88"/>
    </row>
    <row r="500" spans="1:5" s="86" customFormat="1" x14ac:dyDescent="0.3">
      <c r="A500" s="29"/>
      <c r="B500" s="29"/>
      <c r="C500" s="28"/>
      <c r="D500" s="171"/>
      <c r="E500" s="88"/>
    </row>
    <row r="501" spans="1:5" s="86" customFormat="1" x14ac:dyDescent="0.3">
      <c r="A501" s="29"/>
      <c r="B501" s="29"/>
      <c r="C501" s="28"/>
      <c r="D501" s="171"/>
      <c r="E501" s="88"/>
    </row>
    <row r="502" spans="1:5" s="86" customFormat="1" x14ac:dyDescent="0.3">
      <c r="A502" s="29"/>
      <c r="B502" s="29"/>
      <c r="C502" s="28"/>
      <c r="D502" s="171"/>
      <c r="E502" s="88"/>
    </row>
    <row r="503" spans="1:5" s="86" customFormat="1" x14ac:dyDescent="0.3">
      <c r="A503" s="29"/>
      <c r="B503" s="29"/>
      <c r="C503" s="28"/>
      <c r="D503" s="171"/>
      <c r="E503" s="88"/>
    </row>
    <row r="504" spans="1:5" s="86" customFormat="1" x14ac:dyDescent="0.3">
      <c r="A504" s="29"/>
      <c r="B504" s="29"/>
      <c r="C504" s="28"/>
      <c r="D504" s="171"/>
      <c r="E504" s="88"/>
    </row>
    <row r="505" spans="1:5" s="86" customFormat="1" x14ac:dyDescent="0.3">
      <c r="A505" s="29"/>
      <c r="B505" s="29"/>
      <c r="C505" s="28"/>
      <c r="D505" s="171"/>
      <c r="E505" s="88"/>
    </row>
    <row r="506" spans="1:5" s="86" customFormat="1" x14ac:dyDescent="0.3">
      <c r="A506" s="29"/>
      <c r="B506" s="29"/>
      <c r="C506" s="28"/>
      <c r="D506" s="171"/>
      <c r="E506" s="88"/>
    </row>
    <row r="507" spans="1:5" s="86" customFormat="1" x14ac:dyDescent="0.3">
      <c r="A507" s="29"/>
      <c r="B507" s="29"/>
      <c r="C507" s="28"/>
      <c r="D507" s="171"/>
      <c r="E507" s="88"/>
    </row>
    <row r="508" spans="1:5" s="86" customFormat="1" x14ac:dyDescent="0.3">
      <c r="A508" s="29"/>
      <c r="B508" s="29"/>
      <c r="C508" s="28"/>
      <c r="D508" s="171"/>
      <c r="E508" s="88"/>
    </row>
    <row r="509" spans="1:5" s="86" customFormat="1" x14ac:dyDescent="0.3">
      <c r="A509" s="29"/>
      <c r="B509" s="29"/>
      <c r="C509" s="28"/>
      <c r="D509" s="171"/>
      <c r="E509" s="88"/>
    </row>
    <row r="510" spans="1:5" s="86" customFormat="1" x14ac:dyDescent="0.3">
      <c r="A510" s="29"/>
      <c r="B510" s="29"/>
      <c r="C510" s="28"/>
      <c r="D510" s="171"/>
      <c r="E510" s="88"/>
    </row>
    <row r="511" spans="1:5" s="86" customFormat="1" x14ac:dyDescent="0.3">
      <c r="A511" s="29"/>
      <c r="B511" s="29"/>
      <c r="C511" s="28"/>
      <c r="D511" s="171"/>
      <c r="E511" s="88"/>
    </row>
    <row r="512" spans="1:5" s="86" customFormat="1" x14ac:dyDescent="0.3">
      <c r="A512" s="29"/>
      <c r="B512" s="29"/>
      <c r="C512" s="28"/>
      <c r="D512" s="171"/>
      <c r="E512" s="88"/>
    </row>
    <row r="513" spans="1:5" s="86" customFormat="1" x14ac:dyDescent="0.3">
      <c r="A513" s="29"/>
      <c r="B513" s="29"/>
      <c r="C513" s="28"/>
      <c r="D513" s="171"/>
      <c r="E513" s="88"/>
    </row>
    <row r="514" spans="1:5" s="86" customFormat="1" x14ac:dyDescent="0.3">
      <c r="A514" s="29"/>
      <c r="B514" s="29"/>
      <c r="C514" s="28"/>
      <c r="D514" s="171"/>
      <c r="E514" s="88"/>
    </row>
    <row r="515" spans="1:5" s="86" customFormat="1" x14ac:dyDescent="0.3">
      <c r="A515" s="29"/>
      <c r="B515" s="29"/>
      <c r="C515" s="28"/>
      <c r="D515" s="171"/>
      <c r="E515" s="88"/>
    </row>
    <row r="516" spans="1:5" s="86" customFormat="1" x14ac:dyDescent="0.3">
      <c r="A516" s="29"/>
      <c r="B516" s="29"/>
      <c r="C516" s="28"/>
      <c r="D516" s="171"/>
      <c r="E516" s="88"/>
    </row>
    <row r="517" spans="1:5" s="86" customFormat="1" x14ac:dyDescent="0.3">
      <c r="A517" s="29"/>
      <c r="B517" s="29"/>
      <c r="C517" s="28"/>
      <c r="D517" s="171"/>
      <c r="E517" s="88"/>
    </row>
    <row r="518" spans="1:5" s="86" customFormat="1" x14ac:dyDescent="0.3">
      <c r="A518" s="29"/>
      <c r="B518" s="29"/>
      <c r="C518" s="28"/>
      <c r="D518" s="171"/>
      <c r="E518" s="88"/>
    </row>
    <row r="519" spans="1:5" s="86" customFormat="1" x14ac:dyDescent="0.3">
      <c r="A519" s="29"/>
      <c r="B519" s="29"/>
      <c r="C519" s="28"/>
      <c r="D519" s="171"/>
      <c r="E519" s="88"/>
    </row>
    <row r="520" spans="1:5" s="86" customFormat="1" x14ac:dyDescent="0.3">
      <c r="A520" s="29"/>
      <c r="B520" s="29"/>
      <c r="C520" s="28"/>
      <c r="D520" s="171"/>
      <c r="E520" s="88"/>
    </row>
    <row r="521" spans="1:5" s="86" customFormat="1" x14ac:dyDescent="0.3">
      <c r="A521" s="29"/>
      <c r="B521" s="29"/>
      <c r="C521" s="28"/>
      <c r="D521" s="171"/>
      <c r="E521" s="88"/>
    </row>
    <row r="522" spans="1:5" s="86" customFormat="1" x14ac:dyDescent="0.3">
      <c r="A522" s="29"/>
      <c r="B522" s="29"/>
      <c r="C522" s="28"/>
      <c r="D522" s="171"/>
      <c r="E522" s="88"/>
    </row>
    <row r="523" spans="1:5" s="86" customFormat="1" x14ac:dyDescent="0.3">
      <c r="A523" s="29"/>
      <c r="B523" s="29"/>
      <c r="C523" s="28"/>
      <c r="D523" s="171"/>
      <c r="E523" s="88"/>
    </row>
    <row r="524" spans="1:5" s="86" customFormat="1" x14ac:dyDescent="0.3">
      <c r="A524" s="29"/>
      <c r="B524" s="29"/>
      <c r="C524" s="28"/>
      <c r="D524" s="171"/>
      <c r="E524" s="88"/>
    </row>
    <row r="525" spans="1:5" s="86" customFormat="1" x14ac:dyDescent="0.3">
      <c r="A525" s="29"/>
      <c r="B525" s="29"/>
      <c r="C525" s="28"/>
      <c r="D525" s="171"/>
      <c r="E525" s="88"/>
    </row>
    <row r="526" spans="1:5" s="86" customFormat="1" x14ac:dyDescent="0.3">
      <c r="A526" s="29"/>
      <c r="B526" s="29"/>
      <c r="C526" s="28"/>
      <c r="D526" s="171"/>
      <c r="E526" s="88"/>
    </row>
    <row r="527" spans="1:5" s="86" customFormat="1" x14ac:dyDescent="0.3">
      <c r="A527" s="29"/>
      <c r="B527" s="29"/>
      <c r="C527" s="28"/>
      <c r="D527" s="171"/>
      <c r="E527" s="88"/>
    </row>
    <row r="528" spans="1:5" s="86" customFormat="1" x14ac:dyDescent="0.3">
      <c r="A528" s="29"/>
      <c r="B528" s="29"/>
      <c r="C528" s="28"/>
      <c r="D528" s="171"/>
      <c r="E528" s="88"/>
    </row>
    <row r="529" spans="1:5" s="86" customFormat="1" x14ac:dyDescent="0.3">
      <c r="A529" s="29"/>
      <c r="B529" s="29"/>
      <c r="C529" s="28"/>
      <c r="D529" s="171"/>
      <c r="E529" s="88"/>
    </row>
    <row r="530" spans="1:5" s="86" customFormat="1" x14ac:dyDescent="0.3">
      <c r="A530" s="29"/>
      <c r="B530" s="29"/>
      <c r="C530" s="28"/>
      <c r="D530" s="171"/>
      <c r="E530" s="88"/>
    </row>
    <row r="531" spans="1:5" s="86" customFormat="1" x14ac:dyDescent="0.3">
      <c r="A531" s="29"/>
      <c r="B531" s="29"/>
      <c r="C531" s="28"/>
      <c r="D531" s="171"/>
      <c r="E531" s="88"/>
    </row>
    <row r="532" spans="1:5" s="86" customFormat="1" x14ac:dyDescent="0.3">
      <c r="A532" s="29"/>
      <c r="B532" s="29"/>
      <c r="C532" s="28"/>
      <c r="D532" s="171"/>
      <c r="E532" s="88"/>
    </row>
    <row r="533" spans="1:5" s="86" customFormat="1" x14ac:dyDescent="0.3">
      <c r="A533" s="29"/>
      <c r="B533" s="29"/>
      <c r="C533" s="28"/>
      <c r="D533" s="171"/>
      <c r="E533" s="88"/>
    </row>
    <row r="534" spans="1:5" s="86" customFormat="1" x14ac:dyDescent="0.3">
      <c r="A534" s="29"/>
      <c r="B534" s="29"/>
      <c r="C534" s="28"/>
      <c r="D534" s="171"/>
      <c r="E534" s="88"/>
    </row>
    <row r="535" spans="1:5" s="86" customFormat="1" x14ac:dyDescent="0.3">
      <c r="A535" s="29"/>
      <c r="B535" s="29"/>
      <c r="C535" s="28"/>
      <c r="D535" s="171"/>
      <c r="E535" s="88"/>
    </row>
    <row r="536" spans="1:5" s="86" customFormat="1" x14ac:dyDescent="0.3">
      <c r="A536" s="29"/>
      <c r="B536" s="29"/>
      <c r="C536" s="28"/>
      <c r="D536" s="171"/>
      <c r="E536" s="88"/>
    </row>
    <row r="537" spans="1:5" s="86" customFormat="1" x14ac:dyDescent="0.3">
      <c r="A537" s="29"/>
      <c r="B537" s="29"/>
      <c r="C537" s="28"/>
      <c r="D537" s="171"/>
      <c r="E537" s="88"/>
    </row>
    <row r="538" spans="1:5" s="86" customFormat="1" x14ac:dyDescent="0.3">
      <c r="A538" s="29"/>
      <c r="B538" s="29"/>
      <c r="C538" s="28"/>
      <c r="D538" s="171"/>
      <c r="E538" s="88"/>
    </row>
    <row r="539" spans="1:5" s="86" customFormat="1" x14ac:dyDescent="0.3">
      <c r="A539" s="29"/>
      <c r="B539" s="29"/>
      <c r="C539" s="28"/>
      <c r="D539" s="171"/>
      <c r="E539" s="88"/>
    </row>
    <row r="540" spans="1:5" s="86" customFormat="1" x14ac:dyDescent="0.3">
      <c r="A540" s="29"/>
      <c r="B540" s="29"/>
      <c r="C540" s="28"/>
      <c r="D540" s="171"/>
      <c r="E540" s="88"/>
    </row>
    <row r="541" spans="1:5" s="86" customFormat="1" x14ac:dyDescent="0.3">
      <c r="A541" s="29"/>
      <c r="B541" s="29"/>
      <c r="C541" s="28"/>
      <c r="D541" s="171"/>
      <c r="E541" s="88"/>
    </row>
    <row r="542" spans="1:5" s="86" customFormat="1" x14ac:dyDescent="0.3">
      <c r="A542" s="29"/>
      <c r="B542" s="29"/>
      <c r="C542" s="28"/>
      <c r="D542" s="171"/>
      <c r="E542" s="88"/>
    </row>
    <row r="543" spans="1:5" s="86" customFormat="1" x14ac:dyDescent="0.3">
      <c r="A543" s="29"/>
      <c r="B543" s="29"/>
      <c r="C543" s="28"/>
      <c r="D543" s="171"/>
      <c r="E543" s="88"/>
    </row>
    <row r="544" spans="1:5" s="86" customFormat="1" x14ac:dyDescent="0.3">
      <c r="A544" s="29"/>
      <c r="B544" s="29"/>
      <c r="C544" s="28"/>
      <c r="D544" s="171"/>
      <c r="E544" s="88"/>
    </row>
    <row r="545" spans="1:5" s="86" customFormat="1" x14ac:dyDescent="0.3">
      <c r="A545" s="29"/>
      <c r="B545" s="29"/>
      <c r="C545" s="28"/>
      <c r="D545" s="171"/>
      <c r="E545" s="88"/>
    </row>
    <row r="546" spans="1:5" s="86" customFormat="1" x14ac:dyDescent="0.3">
      <c r="A546" s="29"/>
      <c r="B546" s="29"/>
      <c r="C546" s="28"/>
      <c r="D546" s="171"/>
      <c r="E546" s="88"/>
    </row>
    <row r="547" spans="1:5" s="86" customFormat="1" x14ac:dyDescent="0.3">
      <c r="A547" s="29"/>
      <c r="B547" s="29"/>
      <c r="C547" s="28"/>
      <c r="D547" s="171"/>
      <c r="E547" s="88"/>
    </row>
    <row r="548" spans="1:5" s="86" customFormat="1" x14ac:dyDescent="0.3">
      <c r="A548" s="29"/>
      <c r="B548" s="29"/>
      <c r="C548" s="28"/>
      <c r="D548" s="171"/>
      <c r="E548" s="88"/>
    </row>
    <row r="549" spans="1:5" s="86" customFormat="1" x14ac:dyDescent="0.3">
      <c r="A549" s="29"/>
      <c r="B549" s="29"/>
      <c r="C549" s="28"/>
      <c r="D549" s="171"/>
      <c r="E549" s="88"/>
    </row>
    <row r="550" spans="1:5" s="86" customFormat="1" x14ac:dyDescent="0.3">
      <c r="A550" s="29"/>
      <c r="B550" s="29"/>
      <c r="C550" s="28"/>
      <c r="D550" s="171"/>
      <c r="E550" s="88"/>
    </row>
    <row r="551" spans="1:5" s="86" customFormat="1" x14ac:dyDescent="0.3">
      <c r="A551" s="29"/>
      <c r="B551" s="29"/>
      <c r="C551" s="28"/>
      <c r="D551" s="171"/>
      <c r="E551" s="88"/>
    </row>
    <row r="552" spans="1:5" s="86" customFormat="1" x14ac:dyDescent="0.3">
      <c r="A552" s="29"/>
      <c r="B552" s="29"/>
      <c r="C552" s="28"/>
      <c r="D552" s="171"/>
      <c r="E552" s="88"/>
    </row>
    <row r="553" spans="1:5" s="86" customFormat="1" x14ac:dyDescent="0.3">
      <c r="A553" s="29"/>
      <c r="B553" s="29"/>
      <c r="C553" s="28"/>
      <c r="D553" s="171"/>
      <c r="E553" s="88"/>
    </row>
    <row r="554" spans="1:5" s="86" customFormat="1" x14ac:dyDescent="0.3">
      <c r="A554" s="29"/>
      <c r="B554" s="29"/>
      <c r="C554" s="28"/>
      <c r="D554" s="171"/>
      <c r="E554" s="88"/>
    </row>
    <row r="555" spans="1:5" s="86" customFormat="1" x14ac:dyDescent="0.3">
      <c r="A555" s="29"/>
      <c r="B555" s="29"/>
      <c r="C555" s="28"/>
      <c r="D555" s="171"/>
      <c r="E555" s="88"/>
    </row>
    <row r="556" spans="1:5" s="86" customFormat="1" x14ac:dyDescent="0.3">
      <c r="A556" s="29"/>
      <c r="B556" s="29"/>
      <c r="C556" s="28"/>
      <c r="D556" s="171"/>
      <c r="E556" s="88"/>
    </row>
    <row r="557" spans="1:5" s="86" customFormat="1" x14ac:dyDescent="0.3">
      <c r="A557" s="29"/>
      <c r="B557" s="29"/>
      <c r="C557" s="28"/>
      <c r="D557" s="171"/>
      <c r="E557" s="88"/>
    </row>
    <row r="558" spans="1:5" s="86" customFormat="1" x14ac:dyDescent="0.3">
      <c r="A558" s="29"/>
      <c r="B558" s="29"/>
      <c r="C558" s="28"/>
      <c r="D558" s="171"/>
      <c r="E558" s="88"/>
    </row>
    <row r="559" spans="1:5" s="86" customFormat="1" x14ac:dyDescent="0.3">
      <c r="A559" s="29"/>
      <c r="B559" s="29"/>
      <c r="C559" s="28"/>
      <c r="D559" s="171"/>
      <c r="E559" s="88"/>
    </row>
    <row r="560" spans="1:5" s="86" customFormat="1" x14ac:dyDescent="0.3">
      <c r="A560" s="29"/>
      <c r="B560" s="29"/>
      <c r="C560" s="28"/>
      <c r="D560" s="171"/>
      <c r="E560" s="88"/>
    </row>
    <row r="561" spans="1:5" s="86" customFormat="1" x14ac:dyDescent="0.3">
      <c r="A561" s="29"/>
      <c r="B561" s="29"/>
      <c r="C561" s="28"/>
      <c r="D561" s="171"/>
      <c r="E561" s="88"/>
    </row>
    <row r="562" spans="1:5" s="86" customFormat="1" x14ac:dyDescent="0.3">
      <c r="A562" s="29"/>
      <c r="B562" s="29"/>
      <c r="C562" s="28"/>
      <c r="D562" s="171"/>
      <c r="E562" s="88"/>
    </row>
    <row r="563" spans="1:5" s="86" customFormat="1" x14ac:dyDescent="0.3">
      <c r="A563" s="29"/>
      <c r="B563" s="29"/>
      <c r="C563" s="28"/>
      <c r="D563" s="171"/>
      <c r="E563" s="88"/>
    </row>
    <row r="564" spans="1:5" s="86" customFormat="1" x14ac:dyDescent="0.3">
      <c r="A564" s="29"/>
      <c r="B564" s="29"/>
      <c r="C564" s="28"/>
      <c r="D564" s="171"/>
      <c r="E564" s="88"/>
    </row>
    <row r="565" spans="1:5" s="86" customFormat="1" x14ac:dyDescent="0.3">
      <c r="A565" s="29"/>
      <c r="B565" s="29"/>
      <c r="C565" s="28"/>
      <c r="D565" s="171"/>
      <c r="E565" s="88"/>
    </row>
    <row r="566" spans="1:5" s="86" customFormat="1" x14ac:dyDescent="0.3">
      <c r="A566" s="29"/>
      <c r="B566" s="29"/>
      <c r="C566" s="28"/>
      <c r="D566" s="171"/>
      <c r="E566" s="88"/>
    </row>
    <row r="567" spans="1:5" s="86" customFormat="1" x14ac:dyDescent="0.3">
      <c r="A567" s="29"/>
      <c r="B567" s="29"/>
      <c r="C567" s="28"/>
      <c r="D567" s="171"/>
      <c r="E567" s="88"/>
    </row>
    <row r="568" spans="1:5" s="86" customFormat="1" x14ac:dyDescent="0.3">
      <c r="A568" s="29"/>
      <c r="B568" s="29"/>
      <c r="C568" s="28"/>
      <c r="D568" s="171"/>
      <c r="E568" s="88"/>
    </row>
    <row r="569" spans="1:5" s="86" customFormat="1" x14ac:dyDescent="0.3">
      <c r="A569" s="29"/>
      <c r="B569" s="29"/>
      <c r="C569" s="28"/>
      <c r="D569" s="171"/>
      <c r="E569" s="88"/>
    </row>
    <row r="570" spans="1:5" s="86" customFormat="1" x14ac:dyDescent="0.3">
      <c r="A570" s="29"/>
      <c r="B570" s="29"/>
      <c r="C570" s="28"/>
      <c r="D570" s="171"/>
      <c r="E570" s="88"/>
    </row>
    <row r="571" spans="1:5" s="86" customFormat="1" x14ac:dyDescent="0.3">
      <c r="A571" s="29"/>
      <c r="B571" s="29"/>
      <c r="C571" s="28"/>
      <c r="D571" s="171"/>
      <c r="E571" s="88"/>
    </row>
    <row r="572" spans="1:5" s="86" customFormat="1" x14ac:dyDescent="0.3">
      <c r="A572" s="29"/>
      <c r="B572" s="29"/>
      <c r="C572" s="28"/>
      <c r="D572" s="171"/>
      <c r="E572" s="88"/>
    </row>
    <row r="573" spans="1:5" s="86" customFormat="1" x14ac:dyDescent="0.3">
      <c r="A573" s="29"/>
      <c r="B573" s="29"/>
      <c r="C573" s="28"/>
      <c r="D573" s="171"/>
      <c r="E573" s="88"/>
    </row>
    <row r="574" spans="1:5" s="86" customFormat="1" x14ac:dyDescent="0.3">
      <c r="A574" s="29"/>
      <c r="B574" s="29"/>
      <c r="C574" s="28"/>
      <c r="D574" s="171"/>
      <c r="E574" s="88"/>
    </row>
    <row r="575" spans="1:5" s="86" customFormat="1" x14ac:dyDescent="0.3">
      <c r="A575" s="29"/>
      <c r="B575" s="29"/>
      <c r="C575" s="28"/>
      <c r="D575" s="171"/>
      <c r="E575" s="88"/>
    </row>
    <row r="576" spans="1:5" s="86" customFormat="1" x14ac:dyDescent="0.3">
      <c r="A576" s="29"/>
      <c r="B576" s="29"/>
      <c r="C576" s="28"/>
      <c r="D576" s="171"/>
      <c r="E576" s="88"/>
    </row>
    <row r="577" spans="1:5" s="86" customFormat="1" x14ac:dyDescent="0.3">
      <c r="A577" s="29"/>
      <c r="B577" s="29"/>
      <c r="C577" s="28"/>
      <c r="D577" s="171"/>
      <c r="E577" s="88"/>
    </row>
    <row r="578" spans="1:5" s="86" customFormat="1" x14ac:dyDescent="0.3">
      <c r="A578" s="29"/>
      <c r="B578" s="29"/>
      <c r="C578" s="28"/>
      <c r="D578" s="171"/>
      <c r="E578" s="88"/>
    </row>
    <row r="579" spans="1:5" s="86" customFormat="1" x14ac:dyDescent="0.3">
      <c r="A579" s="29"/>
      <c r="B579" s="29"/>
      <c r="C579" s="28"/>
      <c r="D579" s="171"/>
      <c r="E579" s="88"/>
    </row>
    <row r="580" spans="1:5" s="86" customFormat="1" x14ac:dyDescent="0.3">
      <c r="A580" s="29"/>
      <c r="B580" s="29"/>
      <c r="C580" s="28"/>
      <c r="D580" s="171"/>
      <c r="E580" s="88"/>
    </row>
    <row r="581" spans="1:5" s="86" customFormat="1" x14ac:dyDescent="0.3">
      <c r="A581" s="29"/>
      <c r="B581" s="29"/>
      <c r="C581" s="28"/>
      <c r="D581" s="171"/>
      <c r="E581" s="88"/>
    </row>
    <row r="582" spans="1:5" s="86" customFormat="1" x14ac:dyDescent="0.3">
      <c r="A582" s="29"/>
      <c r="B582" s="29"/>
      <c r="C582" s="28"/>
      <c r="D582" s="171"/>
      <c r="E582" s="88"/>
    </row>
    <row r="583" spans="1:5" s="86" customFormat="1" x14ac:dyDescent="0.3">
      <c r="A583" s="29"/>
      <c r="B583" s="29"/>
      <c r="C583" s="28"/>
      <c r="D583" s="171"/>
      <c r="E583" s="88"/>
    </row>
    <row r="584" spans="1:5" s="86" customFormat="1" x14ac:dyDescent="0.3">
      <c r="A584" s="29"/>
      <c r="B584" s="29"/>
      <c r="C584" s="28"/>
      <c r="D584" s="171"/>
      <c r="E584" s="88"/>
    </row>
    <row r="585" spans="1:5" s="86" customFormat="1" x14ac:dyDescent="0.3">
      <c r="A585" s="29"/>
      <c r="B585" s="29"/>
      <c r="C585" s="28"/>
      <c r="D585" s="171"/>
      <c r="E585" s="88"/>
    </row>
    <row r="586" spans="1:5" s="86" customFormat="1" x14ac:dyDescent="0.3">
      <c r="A586" s="29"/>
      <c r="B586" s="29"/>
      <c r="C586" s="28"/>
      <c r="D586" s="171"/>
      <c r="E586" s="88"/>
    </row>
    <row r="587" spans="1:5" s="86" customFormat="1" x14ac:dyDescent="0.3">
      <c r="A587" s="29"/>
      <c r="B587" s="29"/>
      <c r="C587" s="28"/>
      <c r="D587" s="171"/>
      <c r="E587" s="88"/>
    </row>
    <row r="588" spans="1:5" s="86" customFormat="1" x14ac:dyDescent="0.3">
      <c r="A588" s="29"/>
      <c r="B588" s="29"/>
      <c r="C588" s="28"/>
      <c r="D588" s="171"/>
      <c r="E588" s="88"/>
    </row>
    <row r="589" spans="1:5" s="86" customFormat="1" x14ac:dyDescent="0.3">
      <c r="A589" s="29"/>
      <c r="B589" s="29"/>
      <c r="C589" s="28"/>
      <c r="D589" s="171"/>
      <c r="E589" s="88"/>
    </row>
    <row r="590" spans="1:5" s="86" customFormat="1" x14ac:dyDescent="0.3">
      <c r="A590" s="29"/>
      <c r="B590" s="29"/>
      <c r="C590" s="28"/>
      <c r="D590" s="171"/>
      <c r="E590" s="88"/>
    </row>
    <row r="591" spans="1:5" s="86" customFormat="1" x14ac:dyDescent="0.3">
      <c r="A591" s="29"/>
      <c r="B591" s="29"/>
      <c r="C591" s="28"/>
      <c r="D591" s="171"/>
      <c r="E591" s="88"/>
    </row>
    <row r="592" spans="1:5" s="86" customFormat="1" x14ac:dyDescent="0.3">
      <c r="A592" s="29"/>
      <c r="B592" s="29"/>
      <c r="C592" s="28"/>
      <c r="D592" s="171"/>
      <c r="E592" s="88"/>
    </row>
    <row r="593" spans="1:5" s="86" customFormat="1" x14ac:dyDescent="0.3">
      <c r="A593" s="29"/>
      <c r="B593" s="29"/>
      <c r="C593" s="28"/>
      <c r="D593" s="171"/>
      <c r="E593" s="88"/>
    </row>
    <row r="594" spans="1:5" s="86" customFormat="1" x14ac:dyDescent="0.3">
      <c r="A594" s="29"/>
      <c r="B594" s="29"/>
      <c r="C594" s="28"/>
      <c r="D594" s="171"/>
      <c r="E594" s="88"/>
    </row>
    <row r="595" spans="1:5" s="86" customFormat="1" x14ac:dyDescent="0.3">
      <c r="A595" s="29"/>
      <c r="B595" s="29"/>
      <c r="C595" s="28"/>
      <c r="D595" s="171"/>
      <c r="E595" s="88"/>
    </row>
    <row r="596" spans="1:5" s="86" customFormat="1" x14ac:dyDescent="0.3">
      <c r="A596" s="29"/>
      <c r="B596" s="29"/>
      <c r="C596" s="28"/>
      <c r="D596" s="171"/>
      <c r="E596" s="88"/>
    </row>
    <row r="597" spans="1:5" s="86" customFormat="1" x14ac:dyDescent="0.3">
      <c r="A597" s="29"/>
      <c r="B597" s="29"/>
      <c r="C597" s="28"/>
      <c r="D597" s="171"/>
      <c r="E597" s="88"/>
    </row>
    <row r="598" spans="1:5" s="86" customFormat="1" x14ac:dyDescent="0.3">
      <c r="A598" s="29"/>
      <c r="B598" s="29"/>
      <c r="C598" s="28"/>
      <c r="D598" s="171"/>
      <c r="E598" s="88"/>
    </row>
    <row r="599" spans="1:5" s="86" customFormat="1" x14ac:dyDescent="0.3">
      <c r="A599" s="29"/>
      <c r="B599" s="29"/>
      <c r="C599" s="28"/>
      <c r="D599" s="171"/>
      <c r="E599" s="88"/>
    </row>
    <row r="600" spans="1:5" s="86" customFormat="1" x14ac:dyDescent="0.3">
      <c r="A600" s="29"/>
      <c r="B600" s="29"/>
      <c r="C600" s="28"/>
      <c r="D600" s="171"/>
      <c r="E600" s="88"/>
    </row>
    <row r="601" spans="1:5" s="86" customFormat="1" x14ac:dyDescent="0.3">
      <c r="A601" s="29"/>
      <c r="B601" s="29"/>
      <c r="C601" s="28"/>
      <c r="D601" s="171"/>
      <c r="E601" s="88"/>
    </row>
    <row r="602" spans="1:5" s="86" customFormat="1" x14ac:dyDescent="0.3">
      <c r="A602" s="29"/>
      <c r="B602" s="29"/>
      <c r="C602" s="28"/>
      <c r="D602" s="171"/>
      <c r="E602" s="88"/>
    </row>
    <row r="603" spans="1:5" s="86" customFormat="1" x14ac:dyDescent="0.3">
      <c r="A603" s="29"/>
      <c r="B603" s="29"/>
      <c r="C603" s="28"/>
      <c r="D603" s="171"/>
      <c r="E603" s="88"/>
    </row>
    <row r="604" spans="1:5" s="86" customFormat="1" x14ac:dyDescent="0.3">
      <c r="A604" s="29"/>
      <c r="B604" s="29"/>
      <c r="C604" s="28"/>
      <c r="D604" s="171"/>
      <c r="E604" s="88"/>
    </row>
    <row r="605" spans="1:5" s="86" customFormat="1" x14ac:dyDescent="0.3">
      <c r="A605" s="29"/>
      <c r="B605" s="29"/>
      <c r="C605" s="28"/>
      <c r="D605" s="171"/>
      <c r="E605" s="88"/>
    </row>
    <row r="606" spans="1:5" s="86" customFormat="1" x14ac:dyDescent="0.3">
      <c r="A606" s="29"/>
      <c r="B606" s="29"/>
      <c r="C606" s="28"/>
      <c r="D606" s="171"/>
      <c r="E606" s="88"/>
    </row>
    <row r="607" spans="1:5" s="86" customFormat="1" x14ac:dyDescent="0.3">
      <c r="A607" s="29"/>
      <c r="B607" s="29"/>
      <c r="C607" s="28"/>
      <c r="D607" s="171"/>
      <c r="E607" s="88"/>
    </row>
    <row r="608" spans="1:5" s="86" customFormat="1" x14ac:dyDescent="0.3">
      <c r="A608" s="29"/>
      <c r="B608" s="29"/>
      <c r="C608" s="28"/>
      <c r="D608" s="171"/>
      <c r="E608" s="88"/>
    </row>
    <row r="609" spans="1:5" s="86" customFormat="1" x14ac:dyDescent="0.3">
      <c r="A609" s="29"/>
      <c r="B609" s="29"/>
      <c r="C609" s="28"/>
      <c r="D609" s="171"/>
      <c r="E609" s="88"/>
    </row>
    <row r="610" spans="1:5" s="86" customFormat="1" x14ac:dyDescent="0.3">
      <c r="A610" s="29"/>
      <c r="B610" s="29"/>
      <c r="C610" s="28"/>
      <c r="D610" s="171"/>
      <c r="E610" s="88"/>
    </row>
    <row r="611" spans="1:5" s="86" customFormat="1" x14ac:dyDescent="0.3">
      <c r="A611" s="29"/>
      <c r="B611" s="29"/>
      <c r="C611" s="28"/>
      <c r="D611" s="171"/>
      <c r="E611" s="88"/>
    </row>
    <row r="612" spans="1:5" s="86" customFormat="1" x14ac:dyDescent="0.3">
      <c r="A612" s="29"/>
      <c r="B612" s="29"/>
      <c r="C612" s="28"/>
      <c r="D612" s="171"/>
      <c r="E612" s="88"/>
    </row>
    <row r="613" spans="1:5" s="86" customFormat="1" x14ac:dyDescent="0.3">
      <c r="A613" s="29"/>
      <c r="B613" s="29"/>
      <c r="C613" s="28"/>
      <c r="D613" s="171"/>
      <c r="E613" s="88"/>
    </row>
    <row r="614" spans="1:5" s="86" customFormat="1" x14ac:dyDescent="0.3">
      <c r="A614" s="29"/>
      <c r="B614" s="29"/>
      <c r="C614" s="28"/>
      <c r="D614" s="171"/>
      <c r="E614" s="88"/>
    </row>
    <row r="615" spans="1:5" s="86" customFormat="1" x14ac:dyDescent="0.3">
      <c r="A615" s="29"/>
      <c r="B615" s="29"/>
      <c r="C615" s="28"/>
      <c r="D615" s="171"/>
      <c r="E615" s="88"/>
    </row>
    <row r="616" spans="1:5" s="86" customFormat="1" x14ac:dyDescent="0.3">
      <c r="A616" s="29"/>
      <c r="B616" s="29"/>
      <c r="C616" s="28"/>
      <c r="D616" s="171"/>
      <c r="E616" s="88"/>
    </row>
    <row r="617" spans="1:5" s="86" customFormat="1" x14ac:dyDescent="0.3">
      <c r="A617" s="29"/>
      <c r="B617" s="29"/>
      <c r="C617" s="28"/>
      <c r="D617" s="171"/>
      <c r="E617" s="88"/>
    </row>
    <row r="618" spans="1:5" s="86" customFormat="1" x14ac:dyDescent="0.3">
      <c r="A618" s="29"/>
      <c r="B618" s="29"/>
      <c r="C618" s="28"/>
      <c r="D618" s="171"/>
      <c r="E618" s="88"/>
    </row>
    <row r="619" spans="1:5" s="86" customFormat="1" x14ac:dyDescent="0.3">
      <c r="A619" s="29"/>
      <c r="B619" s="29"/>
      <c r="C619" s="28"/>
      <c r="D619" s="171"/>
      <c r="E619" s="88"/>
    </row>
    <row r="620" spans="1:5" s="86" customFormat="1" x14ac:dyDescent="0.3">
      <c r="A620" s="29"/>
      <c r="B620" s="29"/>
      <c r="C620" s="28"/>
      <c r="D620" s="171"/>
      <c r="E620" s="88"/>
    </row>
    <row r="621" spans="1:5" s="86" customFormat="1" x14ac:dyDescent="0.3">
      <c r="A621" s="29"/>
      <c r="B621" s="29"/>
      <c r="C621" s="28"/>
      <c r="D621" s="171"/>
      <c r="E621" s="88"/>
    </row>
    <row r="622" spans="1:5" s="86" customFormat="1" x14ac:dyDescent="0.3">
      <c r="A622" s="29"/>
      <c r="B622" s="29"/>
      <c r="C622" s="28"/>
      <c r="D622" s="171"/>
      <c r="E622" s="88"/>
    </row>
    <row r="623" spans="1:5" s="86" customFormat="1" x14ac:dyDescent="0.3">
      <c r="A623" s="29"/>
      <c r="B623" s="29"/>
      <c r="C623" s="28"/>
      <c r="D623" s="171"/>
      <c r="E623" s="88"/>
    </row>
    <row r="624" spans="1:5" s="86" customFormat="1" x14ac:dyDescent="0.3">
      <c r="A624" s="29"/>
      <c r="B624" s="29"/>
      <c r="C624" s="28"/>
      <c r="D624" s="171"/>
      <c r="E624" s="88"/>
    </row>
    <row r="625" spans="1:5" s="86" customFormat="1" x14ac:dyDescent="0.3">
      <c r="A625" s="29"/>
      <c r="B625" s="29"/>
      <c r="C625" s="28"/>
      <c r="D625" s="171"/>
      <c r="E625" s="88"/>
    </row>
    <row r="626" spans="1:5" s="86" customFormat="1" x14ac:dyDescent="0.3">
      <c r="A626" s="29"/>
      <c r="B626" s="29"/>
      <c r="C626" s="28"/>
      <c r="D626" s="171"/>
      <c r="E626" s="88"/>
    </row>
    <row r="627" spans="1:5" s="86" customFormat="1" x14ac:dyDescent="0.3">
      <c r="A627" s="29"/>
      <c r="B627" s="29"/>
      <c r="C627" s="28"/>
      <c r="D627" s="171"/>
      <c r="E627" s="88"/>
    </row>
    <row r="628" spans="1:5" s="86" customFormat="1" x14ac:dyDescent="0.3">
      <c r="A628" s="29"/>
      <c r="B628" s="29"/>
      <c r="C628" s="28"/>
      <c r="D628" s="171"/>
      <c r="E628" s="88"/>
    </row>
    <row r="629" spans="1:5" s="86" customFormat="1" x14ac:dyDescent="0.3">
      <c r="A629" s="29"/>
      <c r="B629" s="29"/>
      <c r="C629" s="28"/>
      <c r="D629" s="171"/>
      <c r="E629" s="88"/>
    </row>
    <row r="630" spans="1:5" s="86" customFormat="1" x14ac:dyDescent="0.3">
      <c r="A630" s="29"/>
      <c r="B630" s="29"/>
      <c r="C630" s="28"/>
      <c r="D630" s="171"/>
      <c r="E630" s="88"/>
    </row>
    <row r="631" spans="1:5" s="86" customFormat="1" x14ac:dyDescent="0.3">
      <c r="A631" s="29"/>
      <c r="B631" s="29"/>
      <c r="C631" s="28"/>
      <c r="D631" s="171"/>
      <c r="E631" s="88"/>
    </row>
    <row r="632" spans="1:5" s="86" customFormat="1" x14ac:dyDescent="0.3">
      <c r="A632" s="29"/>
      <c r="B632" s="29"/>
      <c r="C632" s="28"/>
      <c r="D632" s="171"/>
      <c r="E632" s="88"/>
    </row>
    <row r="633" spans="1:5" s="86" customFormat="1" x14ac:dyDescent="0.3">
      <c r="A633" s="29"/>
      <c r="B633" s="29"/>
      <c r="C633" s="28"/>
      <c r="D633" s="171"/>
      <c r="E633" s="88"/>
    </row>
    <row r="634" spans="1:5" s="86" customFormat="1" x14ac:dyDescent="0.3">
      <c r="A634" s="29"/>
      <c r="B634" s="29"/>
      <c r="C634" s="28"/>
      <c r="D634" s="171"/>
      <c r="E634" s="88"/>
    </row>
    <row r="635" spans="1:5" s="86" customFormat="1" x14ac:dyDescent="0.3">
      <c r="A635" s="29"/>
      <c r="B635" s="29"/>
      <c r="C635" s="28"/>
      <c r="D635" s="171"/>
      <c r="E635" s="88"/>
    </row>
    <row r="636" spans="1:5" s="86" customFormat="1" x14ac:dyDescent="0.3">
      <c r="A636" s="29"/>
      <c r="B636" s="29"/>
      <c r="C636" s="28"/>
      <c r="D636" s="171"/>
      <c r="E636" s="88"/>
    </row>
    <row r="637" spans="1:5" s="86" customFormat="1" x14ac:dyDescent="0.3">
      <c r="A637" s="29"/>
      <c r="B637" s="29"/>
      <c r="C637" s="28"/>
      <c r="D637" s="171"/>
      <c r="E637" s="88"/>
    </row>
    <row r="638" spans="1:5" s="86" customFormat="1" x14ac:dyDescent="0.3">
      <c r="A638" s="29"/>
      <c r="B638" s="29"/>
      <c r="C638" s="28"/>
      <c r="D638" s="171"/>
      <c r="E638" s="88"/>
    </row>
    <row r="639" spans="1:5" s="86" customFormat="1" x14ac:dyDescent="0.3">
      <c r="A639" s="29"/>
      <c r="B639" s="29"/>
      <c r="C639" s="28"/>
      <c r="D639" s="171"/>
      <c r="E639" s="88"/>
    </row>
    <row r="640" spans="1:5" s="86" customFormat="1" x14ac:dyDescent="0.3">
      <c r="A640" s="29"/>
      <c r="B640" s="29"/>
      <c r="C640" s="28"/>
      <c r="D640" s="171"/>
      <c r="E640" s="88"/>
    </row>
    <row r="641" spans="1:5" s="86" customFormat="1" x14ac:dyDescent="0.3">
      <c r="A641" s="29"/>
      <c r="B641" s="29"/>
      <c r="C641" s="28"/>
      <c r="D641" s="171"/>
      <c r="E641" s="88"/>
    </row>
    <row r="642" spans="1:5" s="86" customFormat="1" x14ac:dyDescent="0.3">
      <c r="A642" s="29"/>
      <c r="B642" s="29"/>
      <c r="C642" s="28"/>
      <c r="D642" s="171"/>
      <c r="E642" s="88"/>
    </row>
    <row r="643" spans="1:5" s="86" customFormat="1" x14ac:dyDescent="0.3">
      <c r="A643" s="29"/>
      <c r="B643" s="29"/>
      <c r="C643" s="28"/>
      <c r="D643" s="171"/>
      <c r="E643" s="88"/>
    </row>
    <row r="644" spans="1:5" s="86" customFormat="1" x14ac:dyDescent="0.3">
      <c r="A644" s="29"/>
      <c r="B644" s="29"/>
      <c r="C644" s="28"/>
      <c r="D644" s="171"/>
      <c r="E644" s="88"/>
    </row>
    <row r="645" spans="1:5" s="86" customFormat="1" x14ac:dyDescent="0.3">
      <c r="A645" s="29"/>
      <c r="B645" s="29"/>
      <c r="C645" s="28"/>
      <c r="D645" s="171"/>
      <c r="E645" s="88"/>
    </row>
    <row r="646" spans="1:5" s="86" customFormat="1" x14ac:dyDescent="0.3">
      <c r="A646" s="29"/>
      <c r="B646" s="29"/>
      <c r="C646" s="28"/>
      <c r="D646" s="171"/>
      <c r="E646" s="88"/>
    </row>
    <row r="647" spans="1:5" s="86" customFormat="1" x14ac:dyDescent="0.3">
      <c r="A647" s="29"/>
      <c r="B647" s="29"/>
      <c r="C647" s="28"/>
      <c r="D647" s="171"/>
      <c r="E647" s="88"/>
    </row>
    <row r="648" spans="1:5" s="86" customFormat="1" x14ac:dyDescent="0.3">
      <c r="A648" s="29"/>
      <c r="B648" s="29"/>
      <c r="C648" s="28"/>
      <c r="D648" s="171"/>
      <c r="E648" s="88"/>
    </row>
    <row r="649" spans="1:5" s="86" customFormat="1" x14ac:dyDescent="0.3">
      <c r="A649" s="29"/>
      <c r="B649" s="29"/>
      <c r="C649" s="28"/>
      <c r="D649" s="171"/>
      <c r="E649" s="88"/>
    </row>
    <row r="650" spans="1:5" s="86" customFormat="1" x14ac:dyDescent="0.3">
      <c r="A650" s="29"/>
      <c r="B650" s="29"/>
      <c r="C650" s="28"/>
      <c r="D650" s="171"/>
      <c r="E650" s="88"/>
    </row>
    <row r="651" spans="1:5" s="86" customFormat="1" x14ac:dyDescent="0.3">
      <c r="A651" s="29"/>
      <c r="B651" s="29"/>
      <c r="C651" s="28"/>
      <c r="D651" s="171"/>
      <c r="E651" s="88"/>
    </row>
    <row r="652" spans="1:5" s="86" customFormat="1" x14ac:dyDescent="0.3">
      <c r="A652" s="29"/>
      <c r="B652" s="29"/>
      <c r="C652" s="28"/>
      <c r="D652" s="171"/>
      <c r="E652" s="88"/>
    </row>
    <row r="653" spans="1:5" s="86" customFormat="1" x14ac:dyDescent="0.3">
      <c r="A653" s="29"/>
      <c r="B653" s="29"/>
      <c r="C653" s="28"/>
      <c r="D653" s="171"/>
      <c r="E653" s="88"/>
    </row>
    <row r="654" spans="1:5" s="86" customFormat="1" x14ac:dyDescent="0.3">
      <c r="A654" s="29"/>
      <c r="B654" s="29"/>
      <c r="C654" s="28"/>
      <c r="D654" s="171"/>
      <c r="E654" s="88"/>
    </row>
    <row r="655" spans="1:5" s="86" customFormat="1" x14ac:dyDescent="0.3">
      <c r="A655" s="29"/>
      <c r="B655" s="29"/>
      <c r="C655" s="28"/>
      <c r="D655" s="171"/>
      <c r="E655" s="88"/>
    </row>
    <row r="656" spans="1:5" s="86" customFormat="1" x14ac:dyDescent="0.3">
      <c r="A656" s="29"/>
      <c r="B656" s="29"/>
      <c r="C656" s="28"/>
      <c r="D656" s="171"/>
      <c r="E656" s="88"/>
    </row>
    <row r="657" spans="1:5" s="86" customFormat="1" x14ac:dyDescent="0.3">
      <c r="A657" s="29"/>
      <c r="B657" s="29"/>
      <c r="C657" s="28"/>
      <c r="D657" s="171"/>
      <c r="E657" s="88"/>
    </row>
    <row r="658" spans="1:5" s="86" customFormat="1" x14ac:dyDescent="0.3">
      <c r="A658" s="29"/>
      <c r="B658" s="29"/>
      <c r="C658" s="28"/>
      <c r="D658" s="171"/>
      <c r="E658" s="88"/>
    </row>
    <row r="659" spans="1:5" s="86" customFormat="1" x14ac:dyDescent="0.3">
      <c r="A659" s="29"/>
      <c r="B659" s="29"/>
      <c r="C659" s="28"/>
      <c r="D659" s="171"/>
      <c r="E659" s="88"/>
    </row>
    <row r="660" spans="1:5" s="86" customFormat="1" x14ac:dyDescent="0.3">
      <c r="A660" s="29"/>
      <c r="B660" s="29"/>
      <c r="C660" s="28"/>
      <c r="D660" s="171"/>
      <c r="E660" s="88"/>
    </row>
    <row r="661" spans="1:5" s="86" customFormat="1" x14ac:dyDescent="0.3">
      <c r="A661" s="29"/>
      <c r="B661" s="29"/>
      <c r="C661" s="28"/>
      <c r="D661" s="171"/>
      <c r="E661" s="88"/>
    </row>
    <row r="662" spans="1:5" s="86" customFormat="1" x14ac:dyDescent="0.3">
      <c r="A662" s="29"/>
      <c r="B662" s="29"/>
      <c r="C662" s="28"/>
      <c r="D662" s="171"/>
      <c r="E662" s="88"/>
    </row>
    <row r="663" spans="1:5" s="86" customFormat="1" x14ac:dyDescent="0.3">
      <c r="A663" s="29"/>
      <c r="B663" s="29"/>
      <c r="C663" s="28"/>
      <c r="D663" s="171"/>
      <c r="E663" s="88"/>
    </row>
    <row r="664" spans="1:5" s="86" customFormat="1" x14ac:dyDescent="0.3">
      <c r="A664" s="29"/>
      <c r="B664" s="29"/>
      <c r="C664" s="28"/>
      <c r="D664" s="171"/>
      <c r="E664" s="88"/>
    </row>
    <row r="665" spans="1:5" s="86" customFormat="1" x14ac:dyDescent="0.3">
      <c r="A665" s="29"/>
      <c r="B665" s="29"/>
      <c r="C665" s="28"/>
      <c r="D665" s="171"/>
      <c r="E665" s="88"/>
    </row>
    <row r="666" spans="1:5" s="86" customFormat="1" x14ac:dyDescent="0.3">
      <c r="A666" s="29"/>
      <c r="B666" s="29"/>
      <c r="C666" s="28"/>
      <c r="D666" s="171"/>
      <c r="E666" s="88"/>
    </row>
    <row r="667" spans="1:5" s="86" customFormat="1" x14ac:dyDescent="0.3">
      <c r="A667" s="29"/>
      <c r="B667" s="29"/>
      <c r="C667" s="28"/>
      <c r="D667" s="171"/>
      <c r="E667" s="88"/>
    </row>
    <row r="668" spans="1:5" s="86" customFormat="1" x14ac:dyDescent="0.3">
      <c r="A668" s="29"/>
      <c r="B668" s="29"/>
      <c r="C668" s="28"/>
      <c r="D668" s="171"/>
      <c r="E668" s="88"/>
    </row>
    <row r="669" spans="1:5" s="86" customFormat="1" x14ac:dyDescent="0.3">
      <c r="A669" s="29"/>
      <c r="B669" s="29"/>
      <c r="C669" s="28"/>
      <c r="D669" s="171"/>
      <c r="E669" s="88"/>
    </row>
    <row r="670" spans="1:5" s="86" customFormat="1" x14ac:dyDescent="0.3">
      <c r="A670" s="29"/>
      <c r="B670" s="29"/>
      <c r="C670" s="28"/>
      <c r="D670" s="171"/>
      <c r="E670" s="88"/>
    </row>
    <row r="671" spans="1:5" s="86" customFormat="1" x14ac:dyDescent="0.3">
      <c r="A671" s="29"/>
      <c r="B671" s="29"/>
      <c r="C671" s="28"/>
      <c r="D671" s="171"/>
      <c r="E671" s="88"/>
    </row>
    <row r="672" spans="1:5" s="86" customFormat="1" x14ac:dyDescent="0.3">
      <c r="A672" s="29"/>
      <c r="B672" s="29"/>
      <c r="C672" s="28"/>
      <c r="D672" s="171"/>
      <c r="E672" s="88"/>
    </row>
    <row r="673" spans="1:5" s="86" customFormat="1" x14ac:dyDescent="0.3">
      <c r="A673" s="29"/>
      <c r="B673" s="29"/>
      <c r="C673" s="28"/>
      <c r="D673" s="171"/>
      <c r="E673" s="88"/>
    </row>
    <row r="674" spans="1:5" s="86" customFormat="1" x14ac:dyDescent="0.3">
      <c r="A674" s="29"/>
      <c r="B674" s="29"/>
      <c r="C674" s="28"/>
      <c r="D674" s="171"/>
      <c r="E674" s="88"/>
    </row>
    <row r="675" spans="1:5" s="86" customFormat="1" x14ac:dyDescent="0.3">
      <c r="A675" s="29"/>
      <c r="B675" s="29"/>
      <c r="C675" s="28"/>
      <c r="D675" s="171"/>
      <c r="E675" s="88"/>
    </row>
    <row r="676" spans="1:5" s="86" customFormat="1" x14ac:dyDescent="0.3">
      <c r="A676" s="29"/>
      <c r="B676" s="29"/>
      <c r="C676" s="28"/>
      <c r="D676" s="171"/>
      <c r="E676" s="88"/>
    </row>
    <row r="677" spans="1:5" s="86" customFormat="1" x14ac:dyDescent="0.3">
      <c r="A677" s="29"/>
      <c r="B677" s="29"/>
      <c r="C677" s="28"/>
      <c r="D677" s="171"/>
      <c r="E677" s="88"/>
    </row>
    <row r="678" spans="1:5" s="86" customFormat="1" x14ac:dyDescent="0.3">
      <c r="A678" s="29"/>
      <c r="B678" s="29"/>
      <c r="C678" s="28"/>
      <c r="D678" s="171"/>
      <c r="E678" s="88"/>
    </row>
    <row r="679" spans="1:5" s="86" customFormat="1" x14ac:dyDescent="0.3">
      <c r="A679" s="29"/>
      <c r="B679" s="29"/>
      <c r="C679" s="28"/>
      <c r="D679" s="171"/>
      <c r="E679" s="88"/>
    </row>
    <row r="680" spans="1:5" s="86" customFormat="1" x14ac:dyDescent="0.3">
      <c r="A680" s="29"/>
      <c r="B680" s="29"/>
      <c r="C680" s="28"/>
      <c r="D680" s="171"/>
      <c r="E680" s="88"/>
    </row>
    <row r="681" spans="1:5" s="86" customFormat="1" x14ac:dyDescent="0.3">
      <c r="A681" s="29"/>
      <c r="B681" s="29"/>
      <c r="C681" s="28"/>
      <c r="D681" s="171"/>
      <c r="E681" s="88"/>
    </row>
    <row r="682" spans="1:5" s="86" customFormat="1" x14ac:dyDescent="0.3">
      <c r="A682" s="29"/>
      <c r="B682" s="29"/>
      <c r="C682" s="28"/>
      <c r="D682" s="171"/>
      <c r="E682" s="88"/>
    </row>
    <row r="683" spans="1:5" s="86" customFormat="1" x14ac:dyDescent="0.3">
      <c r="A683" s="29"/>
      <c r="B683" s="29"/>
      <c r="C683" s="28"/>
      <c r="D683" s="171"/>
      <c r="E683" s="88"/>
    </row>
    <row r="684" spans="1:5" s="86" customFormat="1" x14ac:dyDescent="0.3">
      <c r="A684" s="29"/>
      <c r="B684" s="29"/>
      <c r="C684" s="28"/>
      <c r="D684" s="171"/>
      <c r="E684" s="88"/>
    </row>
    <row r="685" spans="1:5" s="86" customFormat="1" x14ac:dyDescent="0.3">
      <c r="A685" s="29"/>
      <c r="B685" s="29"/>
      <c r="C685" s="28"/>
      <c r="D685" s="171"/>
      <c r="E685" s="88"/>
    </row>
    <row r="686" spans="1:5" s="86" customFormat="1" x14ac:dyDescent="0.3">
      <c r="A686" s="29"/>
      <c r="B686" s="29"/>
      <c r="C686" s="28"/>
      <c r="D686" s="171"/>
      <c r="E686" s="88"/>
    </row>
    <row r="687" spans="1:5" s="86" customFormat="1" x14ac:dyDescent="0.3">
      <c r="A687" s="29"/>
      <c r="B687" s="29"/>
      <c r="C687" s="28"/>
      <c r="D687" s="171"/>
      <c r="E687" s="88"/>
    </row>
    <row r="688" spans="1:5" s="86" customFormat="1" x14ac:dyDescent="0.3">
      <c r="A688" s="29"/>
      <c r="B688" s="29"/>
      <c r="C688" s="28"/>
      <c r="D688" s="171"/>
      <c r="E688" s="88"/>
    </row>
    <row r="689" spans="1:5" s="86" customFormat="1" x14ac:dyDescent="0.3">
      <c r="A689" s="29"/>
      <c r="B689" s="29"/>
      <c r="C689" s="28"/>
      <c r="D689" s="171"/>
      <c r="E689" s="88"/>
    </row>
    <row r="690" spans="1:5" s="86" customFormat="1" x14ac:dyDescent="0.3">
      <c r="A690" s="29"/>
      <c r="B690" s="29"/>
      <c r="C690" s="28"/>
      <c r="D690" s="171"/>
      <c r="E690" s="88"/>
    </row>
    <row r="691" spans="1:5" s="86" customFormat="1" x14ac:dyDescent="0.3">
      <c r="A691" s="29"/>
      <c r="B691" s="29"/>
      <c r="C691" s="28"/>
      <c r="D691" s="171"/>
      <c r="E691" s="88"/>
    </row>
    <row r="692" spans="1:5" s="86" customFormat="1" x14ac:dyDescent="0.3">
      <c r="A692" s="29"/>
      <c r="B692" s="29"/>
      <c r="C692" s="28"/>
      <c r="D692" s="171"/>
      <c r="E692" s="88"/>
    </row>
    <row r="693" spans="1:5" s="86" customFormat="1" x14ac:dyDescent="0.3">
      <c r="A693" s="29"/>
      <c r="B693" s="29"/>
      <c r="C693" s="28"/>
      <c r="D693" s="171"/>
      <c r="E693" s="88"/>
    </row>
    <row r="694" spans="1:5" s="86" customFormat="1" x14ac:dyDescent="0.3">
      <c r="A694" s="29"/>
      <c r="B694" s="29"/>
      <c r="C694" s="28"/>
      <c r="D694" s="171"/>
      <c r="E694" s="88"/>
    </row>
    <row r="695" spans="1:5" s="86" customFormat="1" x14ac:dyDescent="0.3">
      <c r="A695" s="29"/>
      <c r="B695" s="29"/>
      <c r="C695" s="28"/>
      <c r="D695" s="171"/>
      <c r="E695" s="88"/>
    </row>
    <row r="696" spans="1:5" s="86" customFormat="1" x14ac:dyDescent="0.3">
      <c r="A696" s="29"/>
      <c r="B696" s="29"/>
      <c r="C696" s="28"/>
      <c r="D696" s="171"/>
      <c r="E696" s="88"/>
    </row>
    <row r="697" spans="1:5" s="86" customFormat="1" x14ac:dyDescent="0.3">
      <c r="A697" s="29"/>
      <c r="B697" s="29"/>
      <c r="C697" s="28"/>
      <c r="D697" s="171"/>
      <c r="E697" s="88"/>
    </row>
    <row r="698" spans="1:5" s="86" customFormat="1" x14ac:dyDescent="0.3">
      <c r="A698" s="29"/>
      <c r="B698" s="29"/>
      <c r="C698" s="28"/>
      <c r="D698" s="171"/>
      <c r="E698" s="88"/>
    </row>
    <row r="699" spans="1:5" s="86" customFormat="1" x14ac:dyDescent="0.3">
      <c r="A699" s="29"/>
      <c r="B699" s="29"/>
      <c r="C699" s="28"/>
      <c r="D699" s="171"/>
      <c r="E699" s="88"/>
    </row>
    <row r="700" spans="1:5" s="86" customFormat="1" x14ac:dyDescent="0.3">
      <c r="A700" s="29"/>
      <c r="B700" s="29"/>
      <c r="C700" s="28"/>
      <c r="D700" s="171"/>
      <c r="E700" s="88"/>
    </row>
    <row r="701" spans="1:5" s="86" customFormat="1" x14ac:dyDescent="0.3">
      <c r="A701" s="29"/>
      <c r="B701" s="29"/>
      <c r="C701" s="28"/>
      <c r="D701" s="171"/>
      <c r="E701" s="88"/>
    </row>
    <row r="702" spans="1:5" s="86" customFormat="1" x14ac:dyDescent="0.3">
      <c r="A702" s="29"/>
      <c r="B702" s="29"/>
      <c r="C702" s="28"/>
      <c r="D702" s="171"/>
      <c r="E702" s="88"/>
    </row>
    <row r="703" spans="1:5" s="86" customFormat="1" x14ac:dyDescent="0.3">
      <c r="A703" s="29"/>
      <c r="B703" s="29"/>
      <c r="C703" s="28"/>
      <c r="D703" s="171"/>
      <c r="E703" s="88"/>
    </row>
    <row r="704" spans="1:5" s="86" customFormat="1" x14ac:dyDescent="0.3">
      <c r="A704" s="29"/>
      <c r="B704" s="29"/>
      <c r="C704" s="28"/>
      <c r="D704" s="171"/>
      <c r="E704" s="88"/>
    </row>
    <row r="705" spans="1:5" s="86" customFormat="1" x14ac:dyDescent="0.3">
      <c r="A705" s="29"/>
      <c r="B705" s="29"/>
      <c r="C705" s="28"/>
      <c r="D705" s="171"/>
      <c r="E705" s="88"/>
    </row>
    <row r="706" spans="1:5" s="86" customFormat="1" x14ac:dyDescent="0.3">
      <c r="A706" s="29"/>
      <c r="B706" s="29"/>
      <c r="C706" s="28"/>
      <c r="D706" s="171"/>
      <c r="E706" s="88"/>
    </row>
    <row r="707" spans="1:5" s="86" customFormat="1" x14ac:dyDescent="0.3">
      <c r="A707" s="29"/>
      <c r="B707" s="29"/>
      <c r="C707" s="28"/>
      <c r="D707" s="171"/>
      <c r="E707" s="88"/>
    </row>
    <row r="708" spans="1:5" s="86" customFormat="1" x14ac:dyDescent="0.3">
      <c r="A708" s="29"/>
      <c r="B708" s="29"/>
      <c r="C708" s="28"/>
      <c r="D708" s="171"/>
      <c r="E708" s="88"/>
    </row>
    <row r="709" spans="1:5" s="86" customFormat="1" x14ac:dyDescent="0.3">
      <c r="A709" s="29"/>
      <c r="B709" s="29"/>
      <c r="C709" s="28"/>
      <c r="D709" s="171"/>
      <c r="E709" s="88"/>
    </row>
    <row r="710" spans="1:5" s="86" customFormat="1" x14ac:dyDescent="0.3">
      <c r="A710" s="29"/>
      <c r="B710" s="29"/>
      <c r="C710" s="28"/>
      <c r="D710" s="171"/>
      <c r="E710" s="88"/>
    </row>
    <row r="711" spans="1:5" s="86" customFormat="1" x14ac:dyDescent="0.3">
      <c r="A711" s="29"/>
      <c r="B711" s="29"/>
      <c r="C711" s="28"/>
      <c r="D711" s="171"/>
      <c r="E711" s="88"/>
    </row>
    <row r="712" spans="1:5" s="86" customFormat="1" x14ac:dyDescent="0.3">
      <c r="A712" s="29"/>
      <c r="B712" s="29"/>
      <c r="C712" s="28"/>
      <c r="D712" s="171"/>
      <c r="E712" s="88"/>
    </row>
    <row r="713" spans="1:5" s="86" customFormat="1" x14ac:dyDescent="0.3">
      <c r="A713" s="29"/>
      <c r="B713" s="29"/>
      <c r="C713" s="28"/>
      <c r="D713" s="171"/>
      <c r="E713" s="88"/>
    </row>
    <row r="714" spans="1:5" s="86" customFormat="1" x14ac:dyDescent="0.3">
      <c r="A714" s="29"/>
      <c r="B714" s="29"/>
      <c r="C714" s="28"/>
      <c r="D714" s="171"/>
      <c r="E714" s="88"/>
    </row>
    <row r="715" spans="1:5" s="86" customFormat="1" x14ac:dyDescent="0.3">
      <c r="A715" s="29"/>
      <c r="B715" s="29"/>
      <c r="C715" s="28"/>
      <c r="D715" s="171"/>
      <c r="E715" s="88"/>
    </row>
    <row r="716" spans="1:5" s="86" customFormat="1" x14ac:dyDescent="0.3">
      <c r="A716" s="29"/>
      <c r="B716" s="29"/>
      <c r="C716" s="28"/>
      <c r="D716" s="171"/>
      <c r="E716" s="88"/>
    </row>
    <row r="717" spans="1:5" s="86" customFormat="1" x14ac:dyDescent="0.3">
      <c r="A717" s="29"/>
      <c r="B717" s="29"/>
      <c r="C717" s="28"/>
      <c r="D717" s="171"/>
      <c r="E717" s="88"/>
    </row>
    <row r="718" spans="1:5" s="86" customFormat="1" x14ac:dyDescent="0.3">
      <c r="A718" s="29"/>
      <c r="B718" s="29"/>
      <c r="C718" s="28"/>
      <c r="D718" s="171"/>
      <c r="E718" s="88"/>
    </row>
    <row r="719" spans="1:5" s="86" customFormat="1" x14ac:dyDescent="0.3">
      <c r="A719" s="29"/>
      <c r="B719" s="29"/>
      <c r="C719" s="28"/>
      <c r="D719" s="171"/>
      <c r="E719" s="88"/>
    </row>
    <row r="720" spans="1:5" s="86" customFormat="1" x14ac:dyDescent="0.3">
      <c r="A720" s="29"/>
      <c r="B720" s="29"/>
      <c r="C720" s="28"/>
      <c r="D720" s="171"/>
      <c r="E720" s="88"/>
    </row>
    <row r="721" spans="1:5" s="86" customFormat="1" x14ac:dyDescent="0.3">
      <c r="A721" s="29"/>
      <c r="B721" s="29"/>
      <c r="C721" s="28"/>
      <c r="D721" s="171"/>
      <c r="E721" s="88"/>
    </row>
    <row r="722" spans="1:5" s="86" customFormat="1" x14ac:dyDescent="0.3">
      <c r="A722" s="29"/>
      <c r="B722" s="29"/>
      <c r="C722" s="28"/>
      <c r="D722" s="171"/>
      <c r="E722" s="88"/>
    </row>
    <row r="723" spans="1:5" s="86" customFormat="1" x14ac:dyDescent="0.3">
      <c r="A723" s="29"/>
      <c r="B723" s="29"/>
      <c r="C723" s="28"/>
      <c r="D723" s="171"/>
      <c r="E723" s="88"/>
    </row>
    <row r="724" spans="1:5" s="86" customFormat="1" x14ac:dyDescent="0.3">
      <c r="A724" s="29"/>
      <c r="B724" s="29"/>
      <c r="C724" s="28"/>
      <c r="D724" s="171"/>
      <c r="E724" s="88"/>
    </row>
    <row r="725" spans="1:5" s="86" customFormat="1" x14ac:dyDescent="0.3">
      <c r="A725" s="29"/>
      <c r="B725" s="29"/>
      <c r="C725" s="28"/>
      <c r="D725" s="171"/>
      <c r="E725" s="88"/>
    </row>
    <row r="726" spans="1:5" s="86" customFormat="1" x14ac:dyDescent="0.3">
      <c r="A726" s="29"/>
      <c r="B726" s="29"/>
      <c r="C726" s="28"/>
      <c r="D726" s="171"/>
      <c r="E726" s="88"/>
    </row>
    <row r="727" spans="1:5" s="86" customFormat="1" x14ac:dyDescent="0.3">
      <c r="A727" s="29"/>
      <c r="B727" s="29"/>
      <c r="C727" s="28"/>
      <c r="D727" s="171"/>
      <c r="E727" s="88"/>
    </row>
    <row r="728" spans="1:5" s="86" customFormat="1" x14ac:dyDescent="0.3">
      <c r="A728" s="29"/>
      <c r="B728" s="29"/>
      <c r="C728" s="28"/>
      <c r="D728" s="171"/>
      <c r="E728" s="88"/>
    </row>
    <row r="729" spans="1:5" s="86" customFormat="1" x14ac:dyDescent="0.3">
      <c r="A729" s="29"/>
      <c r="B729" s="29"/>
      <c r="C729" s="28"/>
      <c r="D729" s="171"/>
      <c r="E729" s="88"/>
    </row>
    <row r="730" spans="1:5" s="86" customFormat="1" x14ac:dyDescent="0.3">
      <c r="A730" s="29"/>
      <c r="B730" s="29"/>
      <c r="C730" s="28"/>
      <c r="D730" s="171"/>
      <c r="E730" s="88"/>
    </row>
    <row r="731" spans="1:5" s="86" customFormat="1" x14ac:dyDescent="0.3">
      <c r="A731" s="29"/>
      <c r="B731" s="29"/>
      <c r="C731" s="28"/>
      <c r="D731" s="171"/>
      <c r="E731" s="88"/>
    </row>
    <row r="732" spans="1:5" s="86" customFormat="1" x14ac:dyDescent="0.3">
      <c r="A732" s="29"/>
      <c r="B732" s="29"/>
      <c r="C732" s="28"/>
      <c r="D732" s="171"/>
      <c r="E732" s="88"/>
    </row>
    <row r="733" spans="1:5" s="86" customFormat="1" x14ac:dyDescent="0.3">
      <c r="A733" s="29"/>
      <c r="B733" s="29"/>
      <c r="C733" s="28"/>
      <c r="D733" s="171"/>
      <c r="E733" s="88"/>
    </row>
    <row r="734" spans="1:5" s="86" customFormat="1" x14ac:dyDescent="0.3">
      <c r="A734" s="29"/>
      <c r="B734" s="29"/>
      <c r="C734" s="28"/>
      <c r="D734" s="171"/>
      <c r="E734" s="88"/>
    </row>
    <row r="735" spans="1:5" s="86" customFormat="1" x14ac:dyDescent="0.3">
      <c r="A735" s="29"/>
      <c r="B735" s="29"/>
      <c r="C735" s="28"/>
      <c r="D735" s="171"/>
      <c r="E735" s="88"/>
    </row>
    <row r="736" spans="1:5" s="86" customFormat="1" x14ac:dyDescent="0.3">
      <c r="A736" s="29"/>
      <c r="B736" s="29"/>
      <c r="C736" s="28"/>
      <c r="D736" s="171"/>
      <c r="E736" s="88"/>
    </row>
    <row r="737" spans="1:5" s="86" customFormat="1" x14ac:dyDescent="0.3">
      <c r="A737" s="29"/>
      <c r="B737" s="29"/>
      <c r="C737" s="28"/>
      <c r="D737" s="171"/>
      <c r="E737" s="88"/>
    </row>
    <row r="738" spans="1:5" s="86" customFormat="1" x14ac:dyDescent="0.3">
      <c r="A738" s="29"/>
      <c r="B738" s="29"/>
      <c r="C738" s="28"/>
      <c r="D738" s="171"/>
      <c r="E738" s="88"/>
    </row>
    <row r="739" spans="1:5" s="86" customFormat="1" x14ac:dyDescent="0.3">
      <c r="A739" s="29"/>
      <c r="B739" s="29"/>
      <c r="C739" s="28"/>
      <c r="D739" s="171"/>
      <c r="E739" s="88"/>
    </row>
    <row r="740" spans="1:5" s="86" customFormat="1" x14ac:dyDescent="0.3">
      <c r="A740" s="29"/>
      <c r="B740" s="29"/>
      <c r="C740" s="28"/>
      <c r="D740" s="171"/>
      <c r="E740" s="88"/>
    </row>
    <row r="741" spans="1:5" s="86" customFormat="1" x14ac:dyDescent="0.3">
      <c r="A741" s="29"/>
      <c r="B741" s="29"/>
      <c r="C741" s="28"/>
      <c r="D741" s="171"/>
      <c r="E741" s="88"/>
    </row>
    <row r="742" spans="1:5" s="86" customFormat="1" x14ac:dyDescent="0.3">
      <c r="A742" s="29"/>
      <c r="B742" s="29"/>
      <c r="C742" s="28"/>
      <c r="D742" s="171"/>
      <c r="E742" s="88"/>
    </row>
    <row r="743" spans="1:5" s="86" customFormat="1" x14ac:dyDescent="0.3">
      <c r="A743" s="29"/>
      <c r="B743" s="29"/>
      <c r="C743" s="28"/>
      <c r="D743" s="171"/>
      <c r="E743" s="88"/>
    </row>
    <row r="744" spans="1:5" s="86" customFormat="1" x14ac:dyDescent="0.3">
      <c r="A744" s="29"/>
      <c r="B744" s="29"/>
      <c r="C744" s="28"/>
      <c r="D744" s="171"/>
      <c r="E744" s="88"/>
    </row>
    <row r="745" spans="1:5" s="86" customFormat="1" x14ac:dyDescent="0.3">
      <c r="A745" s="29"/>
      <c r="B745" s="29"/>
      <c r="C745" s="28"/>
      <c r="D745" s="171"/>
      <c r="E745" s="88"/>
    </row>
    <row r="746" spans="1:5" s="86" customFormat="1" x14ac:dyDescent="0.3">
      <c r="A746" s="29"/>
      <c r="B746" s="29"/>
      <c r="C746" s="28"/>
      <c r="D746" s="171"/>
      <c r="E746" s="88"/>
    </row>
    <row r="747" spans="1:5" s="86" customFormat="1" x14ac:dyDescent="0.3">
      <c r="A747" s="29"/>
      <c r="B747" s="29"/>
      <c r="C747" s="28"/>
      <c r="D747" s="171"/>
      <c r="E747" s="88"/>
    </row>
    <row r="748" spans="1:5" s="86" customFormat="1" x14ac:dyDescent="0.3">
      <c r="A748" s="29"/>
      <c r="B748" s="29"/>
      <c r="C748" s="28"/>
      <c r="D748" s="171"/>
      <c r="E748" s="88"/>
    </row>
    <row r="749" spans="1:5" s="86" customFormat="1" x14ac:dyDescent="0.3">
      <c r="A749" s="29"/>
      <c r="B749" s="29"/>
      <c r="C749" s="28"/>
      <c r="D749" s="171"/>
      <c r="E749" s="88"/>
    </row>
    <row r="750" spans="1:5" s="86" customFormat="1" x14ac:dyDescent="0.3">
      <c r="A750" s="29"/>
      <c r="B750" s="29"/>
      <c r="C750" s="28"/>
      <c r="D750" s="171"/>
      <c r="E750" s="88"/>
    </row>
    <row r="751" spans="1:5" s="86" customFormat="1" x14ac:dyDescent="0.3">
      <c r="A751" s="29"/>
      <c r="B751" s="29"/>
      <c r="C751" s="28"/>
      <c r="D751" s="171"/>
      <c r="E751" s="88"/>
    </row>
    <row r="752" spans="1:5" s="86" customFormat="1" x14ac:dyDescent="0.3">
      <c r="A752" s="29"/>
      <c r="B752" s="29"/>
      <c r="C752" s="28"/>
      <c r="D752" s="171"/>
      <c r="E752" s="88"/>
    </row>
    <row r="753" spans="1:5" s="86" customFormat="1" x14ac:dyDescent="0.3">
      <c r="A753" s="29"/>
      <c r="B753" s="29"/>
      <c r="C753" s="28"/>
      <c r="D753" s="171"/>
      <c r="E753" s="88"/>
    </row>
    <row r="754" spans="1:5" s="86" customFormat="1" x14ac:dyDescent="0.3">
      <c r="A754" s="29"/>
      <c r="B754" s="29"/>
      <c r="C754" s="28"/>
      <c r="D754" s="171"/>
      <c r="E754" s="88"/>
    </row>
    <row r="755" spans="1:5" s="86" customFormat="1" x14ac:dyDescent="0.3">
      <c r="A755" s="29"/>
      <c r="B755" s="29"/>
      <c r="C755" s="28"/>
      <c r="D755" s="171"/>
      <c r="E755" s="88"/>
    </row>
    <row r="756" spans="1:5" s="86" customFormat="1" x14ac:dyDescent="0.3">
      <c r="A756" s="29"/>
      <c r="B756" s="29"/>
      <c r="C756" s="28"/>
      <c r="D756" s="171"/>
      <c r="E756" s="88"/>
    </row>
    <row r="757" spans="1:5" s="86" customFormat="1" x14ac:dyDescent="0.3">
      <c r="A757" s="29"/>
      <c r="B757" s="29"/>
      <c r="C757" s="28"/>
      <c r="D757" s="171"/>
      <c r="E757" s="88"/>
    </row>
    <row r="758" spans="1:5" s="86" customFormat="1" x14ac:dyDescent="0.3">
      <c r="A758" s="29"/>
      <c r="B758" s="29"/>
      <c r="C758" s="28"/>
      <c r="D758" s="171"/>
      <c r="E758" s="88"/>
    </row>
    <row r="759" spans="1:5" s="86" customFormat="1" x14ac:dyDescent="0.3">
      <c r="A759" s="29"/>
      <c r="B759" s="29"/>
      <c r="C759" s="28"/>
      <c r="D759" s="171"/>
      <c r="E759" s="88"/>
    </row>
    <row r="760" spans="1:5" s="86" customFormat="1" x14ac:dyDescent="0.3">
      <c r="A760" s="29"/>
      <c r="B760" s="29"/>
      <c r="C760" s="28"/>
      <c r="D760" s="171"/>
      <c r="E760" s="88"/>
    </row>
    <row r="761" spans="1:5" s="86" customFormat="1" x14ac:dyDescent="0.3">
      <c r="A761" s="29"/>
      <c r="B761" s="29"/>
      <c r="C761" s="28"/>
      <c r="D761" s="171"/>
      <c r="E761" s="88"/>
    </row>
    <row r="762" spans="1:5" s="86" customFormat="1" x14ac:dyDescent="0.3">
      <c r="A762" s="29"/>
      <c r="B762" s="29"/>
      <c r="C762" s="28"/>
      <c r="D762" s="171"/>
      <c r="E762" s="88"/>
    </row>
    <row r="763" spans="1:5" s="86" customFormat="1" x14ac:dyDescent="0.3">
      <c r="A763" s="29"/>
      <c r="B763" s="29"/>
      <c r="C763" s="28"/>
      <c r="D763" s="171"/>
      <c r="E763" s="88"/>
    </row>
    <row r="764" spans="1:5" s="86" customFormat="1" x14ac:dyDescent="0.3">
      <c r="A764" s="29"/>
      <c r="B764" s="29"/>
      <c r="C764" s="28"/>
      <c r="D764" s="171"/>
      <c r="E764" s="88"/>
    </row>
    <row r="765" spans="1:5" s="86" customFormat="1" x14ac:dyDescent="0.3">
      <c r="A765" s="29"/>
      <c r="B765" s="29"/>
      <c r="C765" s="28"/>
      <c r="D765" s="171"/>
      <c r="E765" s="88"/>
    </row>
    <row r="766" spans="1:5" s="86" customFormat="1" x14ac:dyDescent="0.3">
      <c r="A766" s="29"/>
      <c r="B766" s="29"/>
      <c r="C766" s="28"/>
      <c r="D766" s="171"/>
      <c r="E766" s="88"/>
    </row>
    <row r="767" spans="1:5" s="86" customFormat="1" x14ac:dyDescent="0.3">
      <c r="A767" s="29"/>
      <c r="B767" s="29"/>
      <c r="C767" s="28"/>
      <c r="D767" s="171"/>
      <c r="E767" s="88"/>
    </row>
    <row r="768" spans="1:5" s="86" customFormat="1" x14ac:dyDescent="0.3">
      <c r="A768" s="29"/>
      <c r="B768" s="29"/>
      <c r="C768" s="28"/>
      <c r="D768" s="171"/>
      <c r="E768" s="88"/>
    </row>
    <row r="769" spans="1:5" s="86" customFormat="1" x14ac:dyDescent="0.3">
      <c r="A769" s="29"/>
      <c r="B769" s="29"/>
      <c r="C769" s="28"/>
      <c r="D769" s="171"/>
      <c r="E769" s="88"/>
    </row>
    <row r="770" spans="1:5" s="86" customFormat="1" x14ac:dyDescent="0.3">
      <c r="A770" s="29"/>
      <c r="B770" s="29"/>
      <c r="C770" s="28"/>
      <c r="D770" s="171"/>
      <c r="E770" s="88"/>
    </row>
    <row r="771" spans="1:5" s="86" customFormat="1" x14ac:dyDescent="0.3">
      <c r="A771" s="29"/>
      <c r="B771" s="29"/>
      <c r="C771" s="28"/>
      <c r="D771" s="171"/>
      <c r="E771" s="88"/>
    </row>
    <row r="772" spans="1:5" s="86" customFormat="1" x14ac:dyDescent="0.3">
      <c r="A772" s="29"/>
      <c r="B772" s="29"/>
      <c r="C772" s="28"/>
      <c r="D772" s="171"/>
      <c r="E772" s="88"/>
    </row>
    <row r="773" spans="1:5" s="86" customFormat="1" x14ac:dyDescent="0.3">
      <c r="A773" s="29"/>
      <c r="B773" s="29"/>
      <c r="C773" s="28"/>
      <c r="D773" s="171"/>
      <c r="E773" s="88"/>
    </row>
    <row r="774" spans="1:5" s="86" customFormat="1" x14ac:dyDescent="0.3">
      <c r="A774" s="29"/>
      <c r="B774" s="29"/>
      <c r="C774" s="28"/>
      <c r="D774" s="171"/>
      <c r="E774" s="88"/>
    </row>
    <row r="775" spans="1:5" s="86" customFormat="1" x14ac:dyDescent="0.3">
      <c r="A775" s="29"/>
      <c r="B775" s="29"/>
      <c r="C775" s="28"/>
      <c r="D775" s="171"/>
      <c r="E775" s="88"/>
    </row>
    <row r="776" spans="1:5" s="86" customFormat="1" x14ac:dyDescent="0.3">
      <c r="A776" s="29"/>
      <c r="B776" s="29"/>
      <c r="C776" s="28"/>
      <c r="D776" s="171"/>
      <c r="E776" s="88"/>
    </row>
    <row r="777" spans="1:5" s="86" customFormat="1" x14ac:dyDescent="0.3">
      <c r="A777" s="29"/>
      <c r="B777" s="29"/>
      <c r="C777" s="28"/>
      <c r="D777" s="171"/>
      <c r="E777" s="88"/>
    </row>
    <row r="778" spans="1:5" s="86" customFormat="1" x14ac:dyDescent="0.3">
      <c r="A778" s="29"/>
      <c r="B778" s="29"/>
      <c r="C778" s="28"/>
      <c r="D778" s="171"/>
      <c r="E778" s="88"/>
    </row>
    <row r="779" spans="1:5" s="86" customFormat="1" x14ac:dyDescent="0.3">
      <c r="A779" s="29"/>
      <c r="B779" s="29"/>
      <c r="C779" s="28"/>
      <c r="D779" s="171"/>
      <c r="E779" s="88"/>
    </row>
    <row r="780" spans="1:5" s="86" customFormat="1" x14ac:dyDescent="0.3">
      <c r="A780" s="29"/>
      <c r="B780" s="29"/>
      <c r="C780" s="28"/>
      <c r="D780" s="171"/>
      <c r="E780" s="88"/>
    </row>
    <row r="781" spans="1:5" s="86" customFormat="1" x14ac:dyDescent="0.3">
      <c r="A781" s="29"/>
      <c r="B781" s="29"/>
      <c r="C781" s="28"/>
      <c r="D781" s="171"/>
      <c r="E781" s="88"/>
    </row>
    <row r="782" spans="1:5" s="86" customFormat="1" x14ac:dyDescent="0.3">
      <c r="A782" s="29"/>
      <c r="B782" s="29"/>
      <c r="C782" s="28"/>
      <c r="D782" s="171"/>
      <c r="E782" s="88"/>
    </row>
    <row r="783" spans="1:5" s="86" customFormat="1" x14ac:dyDescent="0.3">
      <c r="A783" s="29"/>
      <c r="B783" s="29"/>
      <c r="C783" s="28"/>
      <c r="D783" s="171"/>
      <c r="E783" s="88"/>
    </row>
    <row r="784" spans="1:5" s="86" customFormat="1" x14ac:dyDescent="0.3">
      <c r="A784" s="29"/>
      <c r="B784" s="29"/>
      <c r="C784" s="28"/>
      <c r="D784" s="171"/>
      <c r="E784" s="88"/>
    </row>
    <row r="785" spans="1:5" s="86" customFormat="1" x14ac:dyDescent="0.3">
      <c r="A785" s="29"/>
      <c r="B785" s="29"/>
      <c r="C785" s="28"/>
      <c r="D785" s="171"/>
      <c r="E785" s="88"/>
    </row>
    <row r="786" spans="1:5" s="86" customFormat="1" x14ac:dyDescent="0.3">
      <c r="A786" s="29"/>
      <c r="B786" s="29"/>
      <c r="C786" s="28"/>
      <c r="D786" s="171"/>
      <c r="E786" s="88"/>
    </row>
    <row r="787" spans="1:5" s="86" customFormat="1" x14ac:dyDescent="0.3">
      <c r="A787" s="29"/>
      <c r="B787" s="29"/>
      <c r="C787" s="28"/>
      <c r="D787" s="171"/>
      <c r="E787" s="88"/>
    </row>
    <row r="788" spans="1:5" s="86" customFormat="1" x14ac:dyDescent="0.3">
      <c r="A788" s="29"/>
      <c r="B788" s="29"/>
      <c r="C788" s="28"/>
      <c r="D788" s="171"/>
      <c r="E788" s="88"/>
    </row>
    <row r="789" spans="1:5" s="86" customFormat="1" x14ac:dyDescent="0.3">
      <c r="A789" s="29"/>
      <c r="B789" s="29"/>
      <c r="C789" s="28"/>
      <c r="D789" s="171"/>
      <c r="E789" s="88"/>
    </row>
    <row r="790" spans="1:5" s="86" customFormat="1" x14ac:dyDescent="0.3">
      <c r="A790" s="29"/>
      <c r="B790" s="29"/>
      <c r="C790" s="28"/>
      <c r="D790" s="171"/>
      <c r="E790" s="88"/>
    </row>
    <row r="791" spans="1:5" s="86" customFormat="1" x14ac:dyDescent="0.3">
      <c r="A791" s="29"/>
      <c r="B791" s="29"/>
      <c r="C791" s="28"/>
      <c r="D791" s="171"/>
      <c r="E791" s="88"/>
    </row>
    <row r="792" spans="1:5" s="86" customFormat="1" x14ac:dyDescent="0.3">
      <c r="A792" s="29"/>
      <c r="B792" s="29"/>
      <c r="C792" s="28"/>
      <c r="D792" s="171"/>
      <c r="E792" s="88"/>
    </row>
    <row r="793" spans="1:5" s="86" customFormat="1" x14ac:dyDescent="0.3">
      <c r="A793" s="29"/>
      <c r="B793" s="29"/>
      <c r="C793" s="28"/>
      <c r="D793" s="171"/>
      <c r="E793" s="88"/>
    </row>
    <row r="794" spans="1:5" s="86" customFormat="1" x14ac:dyDescent="0.3">
      <c r="A794" s="29"/>
      <c r="B794" s="29"/>
      <c r="C794" s="28"/>
      <c r="D794" s="171"/>
      <c r="E794" s="88"/>
    </row>
    <row r="795" spans="1:5" s="86" customFormat="1" x14ac:dyDescent="0.3">
      <c r="A795" s="29"/>
      <c r="B795" s="29"/>
      <c r="C795" s="28"/>
      <c r="D795" s="171"/>
      <c r="E795" s="88"/>
    </row>
    <row r="796" spans="1:5" s="86" customFormat="1" x14ac:dyDescent="0.3">
      <c r="A796" s="29"/>
      <c r="B796" s="29"/>
      <c r="C796" s="28"/>
      <c r="D796" s="171"/>
      <c r="E796" s="88"/>
    </row>
    <row r="797" spans="1:5" s="86" customFormat="1" x14ac:dyDescent="0.3">
      <c r="A797" s="29"/>
      <c r="B797" s="29"/>
      <c r="C797" s="28"/>
      <c r="D797" s="171"/>
      <c r="E797" s="88"/>
    </row>
    <row r="798" spans="1:5" s="86" customFormat="1" x14ac:dyDescent="0.3">
      <c r="A798" s="29"/>
      <c r="B798" s="29"/>
      <c r="C798" s="28"/>
      <c r="D798" s="171"/>
      <c r="E798" s="88"/>
    </row>
    <row r="799" spans="1:5" s="86" customFormat="1" x14ac:dyDescent="0.3">
      <c r="A799" s="29"/>
      <c r="B799" s="29"/>
      <c r="C799" s="28"/>
      <c r="D799" s="171"/>
      <c r="E799" s="88"/>
    </row>
    <row r="800" spans="1:5" s="86" customFormat="1" x14ac:dyDescent="0.3">
      <c r="A800" s="29"/>
      <c r="B800" s="29"/>
      <c r="C800" s="28"/>
      <c r="D800" s="171"/>
      <c r="E800" s="88"/>
    </row>
    <row r="801" spans="1:5" s="86" customFormat="1" x14ac:dyDescent="0.3">
      <c r="A801" s="29"/>
      <c r="B801" s="29"/>
      <c r="C801" s="28"/>
      <c r="D801" s="171"/>
      <c r="E801" s="88"/>
    </row>
    <row r="802" spans="1:5" s="86" customFormat="1" x14ac:dyDescent="0.3">
      <c r="A802" s="29"/>
      <c r="B802" s="29"/>
      <c r="C802" s="28"/>
      <c r="D802" s="171"/>
      <c r="E802" s="88"/>
    </row>
    <row r="803" spans="1:5" s="86" customFormat="1" x14ac:dyDescent="0.3">
      <c r="A803" s="29"/>
      <c r="B803" s="29"/>
      <c r="C803" s="28"/>
      <c r="D803" s="171"/>
      <c r="E803" s="88"/>
    </row>
    <row r="804" spans="1:5" s="86" customFormat="1" x14ac:dyDescent="0.3">
      <c r="A804" s="29"/>
      <c r="B804" s="29"/>
      <c r="C804" s="28"/>
      <c r="D804" s="171"/>
      <c r="E804" s="88"/>
    </row>
    <row r="805" spans="1:5" s="86" customFormat="1" x14ac:dyDescent="0.3">
      <c r="A805" s="29"/>
      <c r="B805" s="29"/>
      <c r="C805" s="28"/>
      <c r="D805" s="171"/>
      <c r="E805" s="88"/>
    </row>
    <row r="806" spans="1:5" s="86" customFormat="1" x14ac:dyDescent="0.3">
      <c r="A806" s="29"/>
      <c r="B806" s="29"/>
      <c r="C806" s="28"/>
      <c r="D806" s="171"/>
      <c r="E806" s="88"/>
    </row>
    <row r="807" spans="1:5" s="86" customFormat="1" x14ac:dyDescent="0.3">
      <c r="A807" s="29"/>
      <c r="B807" s="29"/>
      <c r="C807" s="28"/>
      <c r="D807" s="171"/>
      <c r="E807" s="88"/>
    </row>
    <row r="808" spans="1:5" s="86" customFormat="1" x14ac:dyDescent="0.3">
      <c r="A808" s="29"/>
      <c r="B808" s="29"/>
      <c r="C808" s="28"/>
      <c r="D808" s="171"/>
      <c r="E808" s="88"/>
    </row>
    <row r="809" spans="1:5" s="86" customFormat="1" x14ac:dyDescent="0.3">
      <c r="A809" s="29"/>
      <c r="B809" s="29"/>
      <c r="C809" s="28"/>
      <c r="D809" s="171"/>
      <c r="E809" s="88"/>
    </row>
    <row r="810" spans="1:5" s="86" customFormat="1" x14ac:dyDescent="0.3">
      <c r="A810" s="29"/>
      <c r="B810" s="29"/>
      <c r="C810" s="28"/>
      <c r="D810" s="171"/>
      <c r="E810" s="88"/>
    </row>
    <row r="811" spans="1:5" s="86" customFormat="1" x14ac:dyDescent="0.3">
      <c r="A811" s="29"/>
      <c r="B811" s="29"/>
      <c r="C811" s="28"/>
      <c r="D811" s="171"/>
      <c r="E811" s="88"/>
    </row>
    <row r="812" spans="1:5" s="86" customFormat="1" x14ac:dyDescent="0.3">
      <c r="A812" s="29"/>
      <c r="B812" s="29"/>
      <c r="C812" s="28"/>
      <c r="D812" s="171"/>
      <c r="E812" s="88"/>
    </row>
    <row r="813" spans="1:5" s="86" customFormat="1" x14ac:dyDescent="0.3">
      <c r="A813" s="29"/>
      <c r="B813" s="29"/>
      <c r="C813" s="28"/>
      <c r="D813" s="171"/>
      <c r="E813" s="88"/>
    </row>
    <row r="814" spans="1:5" s="86" customFormat="1" x14ac:dyDescent="0.3">
      <c r="A814" s="29"/>
      <c r="B814" s="29"/>
      <c r="C814" s="28"/>
      <c r="D814" s="171"/>
      <c r="E814" s="88"/>
    </row>
    <row r="815" spans="1:5" s="86" customFormat="1" x14ac:dyDescent="0.3">
      <c r="A815" s="29"/>
      <c r="B815" s="29"/>
      <c r="C815" s="28"/>
      <c r="D815" s="171"/>
      <c r="E815" s="88"/>
    </row>
    <row r="816" spans="1:5" s="86" customFormat="1" x14ac:dyDescent="0.3">
      <c r="A816" s="29"/>
      <c r="B816" s="29"/>
      <c r="C816" s="28"/>
      <c r="D816" s="171"/>
      <c r="E816" s="88"/>
    </row>
    <row r="817" spans="1:5" s="86" customFormat="1" x14ac:dyDescent="0.3">
      <c r="A817" s="29"/>
      <c r="B817" s="29"/>
      <c r="C817" s="28"/>
      <c r="D817" s="171"/>
      <c r="E817" s="88"/>
    </row>
    <row r="818" spans="1:5" s="86" customFormat="1" x14ac:dyDescent="0.3">
      <c r="A818" s="29"/>
      <c r="B818" s="29"/>
      <c r="C818" s="28"/>
      <c r="D818" s="171"/>
      <c r="E818" s="88"/>
    </row>
    <row r="819" spans="1:5" s="86" customFormat="1" x14ac:dyDescent="0.3">
      <c r="A819" s="29"/>
      <c r="B819" s="29"/>
      <c r="C819" s="28"/>
      <c r="D819" s="171"/>
      <c r="E819" s="88"/>
    </row>
    <row r="820" spans="1:5" s="86" customFormat="1" x14ac:dyDescent="0.3">
      <c r="A820" s="29"/>
      <c r="B820" s="29"/>
      <c r="C820" s="28"/>
      <c r="D820" s="171"/>
      <c r="E820" s="88"/>
    </row>
    <row r="821" spans="1:5" s="86" customFormat="1" x14ac:dyDescent="0.3">
      <c r="A821" s="29"/>
      <c r="B821" s="29"/>
      <c r="C821" s="28"/>
      <c r="D821" s="171"/>
      <c r="E821" s="88"/>
    </row>
    <row r="822" spans="1:5" s="86" customFormat="1" x14ac:dyDescent="0.3">
      <c r="A822" s="29"/>
      <c r="B822" s="29"/>
      <c r="C822" s="28"/>
      <c r="D822" s="171"/>
      <c r="E822" s="88"/>
    </row>
    <row r="823" spans="1:5" s="86" customFormat="1" x14ac:dyDescent="0.3">
      <c r="A823" s="29"/>
      <c r="B823" s="29"/>
      <c r="C823" s="28"/>
      <c r="D823" s="171"/>
      <c r="E823" s="88"/>
    </row>
    <row r="824" spans="1:5" s="86" customFormat="1" x14ac:dyDescent="0.3">
      <c r="A824" s="29"/>
      <c r="B824" s="29"/>
      <c r="C824" s="28"/>
      <c r="D824" s="171"/>
      <c r="E824" s="88"/>
    </row>
    <row r="825" spans="1:5" s="86" customFormat="1" x14ac:dyDescent="0.3">
      <c r="A825" s="29"/>
      <c r="B825" s="29"/>
      <c r="C825" s="28"/>
      <c r="D825" s="171"/>
      <c r="E825" s="88"/>
    </row>
    <row r="826" spans="1:5" s="86" customFormat="1" x14ac:dyDescent="0.3">
      <c r="A826" s="29"/>
      <c r="B826" s="29"/>
      <c r="C826" s="28"/>
      <c r="D826" s="171"/>
      <c r="E826" s="88"/>
    </row>
    <row r="827" spans="1:5" s="86" customFormat="1" x14ac:dyDescent="0.3">
      <c r="A827" s="29"/>
      <c r="B827" s="29"/>
      <c r="C827" s="28"/>
      <c r="D827" s="171"/>
      <c r="E827" s="88"/>
    </row>
    <row r="828" spans="1:5" s="86" customFormat="1" x14ac:dyDescent="0.3">
      <c r="A828" s="29"/>
      <c r="B828" s="29"/>
      <c r="C828" s="28"/>
      <c r="D828" s="171"/>
      <c r="E828" s="88"/>
    </row>
    <row r="829" spans="1:5" s="86" customFormat="1" x14ac:dyDescent="0.3">
      <c r="A829" s="29"/>
      <c r="B829" s="29"/>
      <c r="C829" s="28"/>
      <c r="D829" s="171"/>
      <c r="E829" s="88"/>
    </row>
    <row r="830" spans="1:5" s="86" customFormat="1" x14ac:dyDescent="0.3">
      <c r="A830" s="29"/>
      <c r="B830" s="29"/>
      <c r="C830" s="28"/>
      <c r="D830" s="171"/>
      <c r="E830" s="88"/>
    </row>
    <row r="831" spans="1:5" s="86" customFormat="1" x14ac:dyDescent="0.3">
      <c r="A831" s="29"/>
      <c r="B831" s="29"/>
      <c r="C831" s="28"/>
      <c r="D831" s="171"/>
      <c r="E831" s="88"/>
    </row>
    <row r="832" spans="1:5" s="86" customFormat="1" x14ac:dyDescent="0.3">
      <c r="A832" s="29"/>
      <c r="B832" s="29"/>
      <c r="C832" s="28"/>
      <c r="D832" s="171"/>
      <c r="E832" s="88"/>
    </row>
    <row r="833" spans="1:5" s="86" customFormat="1" x14ac:dyDescent="0.3">
      <c r="A833" s="29"/>
      <c r="B833" s="29"/>
      <c r="C833" s="28"/>
      <c r="D833" s="171"/>
      <c r="E833" s="88"/>
    </row>
    <row r="834" spans="1:5" s="86" customFormat="1" x14ac:dyDescent="0.3">
      <c r="A834" s="29"/>
      <c r="B834" s="29"/>
      <c r="C834" s="28"/>
      <c r="D834" s="171"/>
      <c r="E834" s="88"/>
    </row>
    <row r="835" spans="1:5" s="86" customFormat="1" x14ac:dyDescent="0.3">
      <c r="A835" s="29"/>
      <c r="B835" s="29"/>
      <c r="C835" s="28"/>
      <c r="D835" s="171"/>
      <c r="E835" s="88"/>
    </row>
    <row r="836" spans="1:5" s="86" customFormat="1" x14ac:dyDescent="0.3">
      <c r="A836" s="29"/>
      <c r="B836" s="29"/>
      <c r="C836" s="28"/>
      <c r="D836" s="171"/>
      <c r="E836" s="88"/>
    </row>
    <row r="837" spans="1:5" s="86" customFormat="1" x14ac:dyDescent="0.3">
      <c r="A837" s="29"/>
      <c r="B837" s="29"/>
      <c r="C837" s="28"/>
      <c r="D837" s="171"/>
      <c r="E837" s="88"/>
    </row>
    <row r="838" spans="1:5" s="86" customFormat="1" x14ac:dyDescent="0.3">
      <c r="A838" s="29"/>
      <c r="B838" s="29"/>
      <c r="C838" s="28"/>
      <c r="D838" s="171"/>
      <c r="E838" s="88"/>
    </row>
    <row r="839" spans="1:5" s="86" customFormat="1" x14ac:dyDescent="0.3">
      <c r="A839" s="29"/>
      <c r="B839" s="29"/>
      <c r="C839" s="28"/>
      <c r="D839" s="171"/>
      <c r="E839" s="88"/>
    </row>
    <row r="840" spans="1:5" s="86" customFormat="1" x14ac:dyDescent="0.3">
      <c r="A840" s="29"/>
      <c r="B840" s="29"/>
      <c r="C840" s="28"/>
      <c r="D840" s="171"/>
      <c r="E840" s="88"/>
    </row>
    <row r="841" spans="1:5" s="86" customFormat="1" x14ac:dyDescent="0.3">
      <c r="A841" s="29"/>
      <c r="B841" s="29"/>
      <c r="C841" s="28"/>
      <c r="D841" s="171"/>
      <c r="E841" s="88"/>
    </row>
    <row r="842" spans="1:5" s="86" customFormat="1" x14ac:dyDescent="0.3">
      <c r="A842" s="29"/>
      <c r="B842" s="29"/>
      <c r="C842" s="28"/>
      <c r="D842" s="171"/>
      <c r="E842" s="88"/>
    </row>
    <row r="843" spans="1:5" s="86" customFormat="1" x14ac:dyDescent="0.3">
      <c r="A843" s="29"/>
      <c r="B843" s="29"/>
      <c r="C843" s="28"/>
      <c r="D843" s="171"/>
      <c r="E843" s="88"/>
    </row>
    <row r="844" spans="1:5" s="86" customFormat="1" x14ac:dyDescent="0.3">
      <c r="A844" s="29"/>
      <c r="B844" s="29"/>
      <c r="C844" s="28"/>
      <c r="D844" s="171"/>
      <c r="E844" s="88"/>
    </row>
    <row r="845" spans="1:5" s="86" customFormat="1" x14ac:dyDescent="0.3">
      <c r="A845" s="29"/>
      <c r="B845" s="29"/>
      <c r="C845" s="28"/>
      <c r="D845" s="171"/>
      <c r="E845" s="88"/>
    </row>
    <row r="846" spans="1:5" s="86" customFormat="1" x14ac:dyDescent="0.3">
      <c r="A846" s="29"/>
      <c r="B846" s="29"/>
      <c r="C846" s="28"/>
      <c r="D846" s="171"/>
      <c r="E846" s="88"/>
    </row>
    <row r="847" spans="1:5" s="86" customFormat="1" x14ac:dyDescent="0.3">
      <c r="A847" s="29"/>
      <c r="B847" s="29"/>
      <c r="C847" s="28"/>
      <c r="D847" s="171"/>
      <c r="E847" s="88"/>
    </row>
    <row r="848" spans="1:5" s="86" customFormat="1" x14ac:dyDescent="0.3">
      <c r="A848" s="29"/>
      <c r="B848" s="29"/>
      <c r="C848" s="28"/>
      <c r="D848" s="171"/>
      <c r="E848" s="88"/>
    </row>
    <row r="849" spans="1:5" s="86" customFormat="1" x14ac:dyDescent="0.3">
      <c r="A849" s="29"/>
      <c r="B849" s="29"/>
      <c r="C849" s="28"/>
      <c r="D849" s="171"/>
      <c r="E849" s="88"/>
    </row>
    <row r="850" spans="1:5" s="86" customFormat="1" x14ac:dyDescent="0.3">
      <c r="A850" s="29"/>
      <c r="B850" s="29"/>
      <c r="C850" s="28"/>
      <c r="D850" s="171"/>
      <c r="E850" s="88"/>
    </row>
    <row r="851" spans="1:5" s="86" customFormat="1" x14ac:dyDescent="0.3">
      <c r="A851" s="29"/>
      <c r="B851" s="29"/>
      <c r="C851" s="28"/>
      <c r="D851" s="171"/>
      <c r="E851" s="88"/>
    </row>
    <row r="852" spans="1:5" s="86" customFormat="1" x14ac:dyDescent="0.3">
      <c r="A852" s="29"/>
      <c r="B852" s="29"/>
      <c r="C852" s="28"/>
      <c r="D852" s="171"/>
      <c r="E852" s="88"/>
    </row>
    <row r="853" spans="1:5" s="86" customFormat="1" x14ac:dyDescent="0.3">
      <c r="A853" s="29"/>
      <c r="B853" s="29"/>
      <c r="C853" s="28"/>
      <c r="D853" s="171"/>
      <c r="E853" s="88"/>
    </row>
    <row r="854" spans="1:5" s="86" customFormat="1" x14ac:dyDescent="0.3">
      <c r="A854" s="29"/>
      <c r="B854" s="29"/>
      <c r="C854" s="28"/>
      <c r="D854" s="171"/>
      <c r="E854" s="88"/>
    </row>
    <row r="855" spans="1:5" s="86" customFormat="1" x14ac:dyDescent="0.3">
      <c r="A855" s="29"/>
      <c r="B855" s="29"/>
      <c r="C855" s="28"/>
      <c r="D855" s="171"/>
      <c r="E855" s="88"/>
    </row>
    <row r="856" spans="1:5" s="86" customFormat="1" x14ac:dyDescent="0.3">
      <c r="A856" s="29"/>
      <c r="B856" s="29"/>
      <c r="C856" s="28"/>
      <c r="D856" s="171"/>
      <c r="E856" s="88"/>
    </row>
    <row r="857" spans="1:5" s="86" customFormat="1" x14ac:dyDescent="0.3">
      <c r="A857" s="29"/>
      <c r="B857" s="29"/>
      <c r="C857" s="28"/>
      <c r="D857" s="171"/>
      <c r="E857" s="88"/>
    </row>
    <row r="858" spans="1:5" s="86" customFormat="1" x14ac:dyDescent="0.3">
      <c r="A858" s="29"/>
      <c r="B858" s="29"/>
      <c r="C858" s="28"/>
      <c r="D858" s="171"/>
      <c r="E858" s="88"/>
    </row>
    <row r="859" spans="1:5" s="86" customFormat="1" x14ac:dyDescent="0.3">
      <c r="A859" s="29"/>
      <c r="B859" s="29"/>
      <c r="C859" s="28"/>
      <c r="D859" s="171"/>
      <c r="E859" s="88"/>
    </row>
    <row r="860" spans="1:5" s="86" customFormat="1" x14ac:dyDescent="0.3">
      <c r="A860" s="29"/>
      <c r="B860" s="29"/>
      <c r="C860" s="28"/>
      <c r="D860" s="171"/>
      <c r="E860" s="88"/>
    </row>
    <row r="861" spans="1:5" s="86" customFormat="1" x14ac:dyDescent="0.3">
      <c r="A861" s="29"/>
      <c r="B861" s="29"/>
      <c r="C861" s="28"/>
      <c r="D861" s="171"/>
      <c r="E861" s="88"/>
    </row>
    <row r="862" spans="1:5" s="86" customFormat="1" x14ac:dyDescent="0.3">
      <c r="A862" s="29"/>
      <c r="B862" s="29"/>
      <c r="C862" s="28"/>
      <c r="D862" s="171"/>
      <c r="E862" s="88"/>
    </row>
    <row r="863" spans="1:5" s="86" customFormat="1" x14ac:dyDescent="0.3">
      <c r="A863" s="29"/>
      <c r="B863" s="29"/>
      <c r="C863" s="28"/>
      <c r="D863" s="171"/>
      <c r="E863" s="88"/>
    </row>
    <row r="864" spans="1:5" s="86" customFormat="1" x14ac:dyDescent="0.3">
      <c r="A864" s="29"/>
      <c r="B864" s="29"/>
      <c r="C864" s="28"/>
      <c r="D864" s="171"/>
      <c r="E864" s="88"/>
    </row>
    <row r="865" spans="1:5" s="86" customFormat="1" x14ac:dyDescent="0.3">
      <c r="A865" s="29"/>
      <c r="B865" s="29"/>
      <c r="C865" s="28"/>
      <c r="D865" s="171"/>
      <c r="E865" s="88"/>
    </row>
    <row r="866" spans="1:5" s="86" customFormat="1" x14ac:dyDescent="0.3">
      <c r="A866" s="29"/>
      <c r="B866" s="29"/>
      <c r="C866" s="28"/>
      <c r="D866" s="171"/>
      <c r="E866" s="88"/>
    </row>
    <row r="867" spans="1:5" s="86" customFormat="1" x14ac:dyDescent="0.3">
      <c r="A867" s="29"/>
      <c r="B867" s="29"/>
      <c r="C867" s="28"/>
      <c r="D867" s="171"/>
      <c r="E867" s="88"/>
    </row>
    <row r="868" spans="1:5" s="86" customFormat="1" x14ac:dyDescent="0.3">
      <c r="A868" s="29"/>
      <c r="B868" s="29"/>
      <c r="C868" s="28"/>
      <c r="D868" s="171"/>
      <c r="E868" s="88"/>
    </row>
    <row r="869" spans="1:5" s="86" customFormat="1" x14ac:dyDescent="0.3">
      <c r="A869" s="29"/>
      <c r="B869" s="29"/>
      <c r="C869" s="28"/>
      <c r="D869" s="171"/>
      <c r="E869" s="88"/>
    </row>
    <row r="870" spans="1:5" s="86" customFormat="1" x14ac:dyDescent="0.3">
      <c r="A870" s="29"/>
      <c r="B870" s="29"/>
      <c r="C870" s="28"/>
      <c r="D870" s="171"/>
      <c r="E870" s="88"/>
    </row>
    <row r="871" spans="1:5" s="86" customFormat="1" x14ac:dyDescent="0.3">
      <c r="A871" s="29"/>
      <c r="B871" s="29"/>
      <c r="C871" s="28"/>
      <c r="D871" s="171"/>
      <c r="E871" s="88"/>
    </row>
    <row r="872" spans="1:5" s="86" customFormat="1" x14ac:dyDescent="0.3">
      <c r="A872" s="29"/>
      <c r="B872" s="29"/>
      <c r="C872" s="28"/>
      <c r="D872" s="171"/>
      <c r="E872" s="88"/>
    </row>
    <row r="873" spans="1:5" s="86" customFormat="1" x14ac:dyDescent="0.3">
      <c r="A873" s="29"/>
      <c r="B873" s="29"/>
      <c r="C873" s="28"/>
      <c r="D873" s="171"/>
      <c r="E873" s="88"/>
    </row>
    <row r="874" spans="1:5" s="86" customFormat="1" x14ac:dyDescent="0.3">
      <c r="A874" s="29"/>
      <c r="B874" s="29"/>
      <c r="C874" s="28"/>
      <c r="D874" s="171"/>
      <c r="E874" s="88"/>
    </row>
    <row r="875" spans="1:5" s="86" customFormat="1" x14ac:dyDescent="0.3">
      <c r="A875" s="29"/>
      <c r="B875" s="29"/>
      <c r="C875" s="28"/>
      <c r="D875" s="171"/>
      <c r="E875" s="88"/>
    </row>
    <row r="876" spans="1:5" s="86" customFormat="1" x14ac:dyDescent="0.3">
      <c r="A876" s="29"/>
      <c r="B876" s="29"/>
      <c r="C876" s="28"/>
      <c r="D876" s="171"/>
      <c r="E876" s="88"/>
    </row>
    <row r="877" spans="1:5" s="86" customFormat="1" x14ac:dyDescent="0.3">
      <c r="A877" s="29"/>
      <c r="B877" s="29"/>
      <c r="C877" s="28"/>
      <c r="D877" s="171"/>
      <c r="E877" s="88"/>
    </row>
    <row r="878" spans="1:5" s="86" customFormat="1" x14ac:dyDescent="0.3">
      <c r="A878" s="29"/>
      <c r="B878" s="29"/>
      <c r="C878" s="28"/>
      <c r="D878" s="171"/>
      <c r="E878" s="88"/>
    </row>
    <row r="879" spans="1:5" s="86" customFormat="1" x14ac:dyDescent="0.3">
      <c r="A879" s="29"/>
      <c r="B879" s="29"/>
      <c r="C879" s="28"/>
      <c r="D879" s="171"/>
      <c r="E879" s="88"/>
    </row>
    <row r="880" spans="1:5" s="86" customFormat="1" x14ac:dyDescent="0.3">
      <c r="A880" s="29"/>
      <c r="B880" s="29"/>
      <c r="C880" s="28"/>
      <c r="D880" s="171"/>
      <c r="E880" s="88"/>
    </row>
    <row r="881" spans="1:5" s="86" customFormat="1" x14ac:dyDescent="0.3">
      <c r="A881" s="29"/>
      <c r="B881" s="29"/>
      <c r="C881" s="28"/>
      <c r="D881" s="171"/>
      <c r="E881" s="88"/>
    </row>
    <row r="882" spans="1:5" s="86" customFormat="1" x14ac:dyDescent="0.3">
      <c r="A882" s="29"/>
      <c r="B882" s="29"/>
      <c r="C882" s="28"/>
      <c r="D882" s="171"/>
      <c r="E882" s="88"/>
    </row>
    <row r="883" spans="1:5" s="86" customFormat="1" x14ac:dyDescent="0.3">
      <c r="A883" s="29"/>
      <c r="B883" s="29"/>
      <c r="C883" s="28"/>
      <c r="D883" s="171"/>
      <c r="E883" s="88"/>
    </row>
    <row r="884" spans="1:5" s="86" customFormat="1" x14ac:dyDescent="0.3">
      <c r="A884" s="29"/>
      <c r="B884" s="29"/>
      <c r="C884" s="28"/>
      <c r="D884" s="171"/>
      <c r="E884" s="88"/>
    </row>
    <row r="885" spans="1:5" s="86" customFormat="1" x14ac:dyDescent="0.3">
      <c r="A885" s="29"/>
      <c r="B885" s="29"/>
      <c r="C885" s="28"/>
      <c r="D885" s="171"/>
      <c r="E885" s="88"/>
    </row>
    <row r="886" spans="1:5" s="86" customFormat="1" x14ac:dyDescent="0.3">
      <c r="A886" s="29"/>
      <c r="B886" s="29"/>
      <c r="C886" s="28"/>
      <c r="D886" s="171"/>
      <c r="E886" s="88"/>
    </row>
    <row r="887" spans="1:5" s="86" customFormat="1" x14ac:dyDescent="0.3">
      <c r="A887" s="29"/>
      <c r="B887" s="29"/>
      <c r="C887" s="28"/>
      <c r="D887" s="171"/>
      <c r="E887" s="88"/>
    </row>
    <row r="888" spans="1:5" s="86" customFormat="1" x14ac:dyDescent="0.3">
      <c r="A888" s="29"/>
      <c r="B888" s="29"/>
      <c r="C888" s="28"/>
      <c r="D888" s="171"/>
      <c r="E888" s="88"/>
    </row>
    <row r="889" spans="1:5" s="86" customFormat="1" x14ac:dyDescent="0.3">
      <c r="A889" s="29"/>
      <c r="B889" s="29"/>
      <c r="C889" s="28"/>
      <c r="D889" s="171"/>
      <c r="E889" s="88"/>
    </row>
    <row r="890" spans="1:5" s="86" customFormat="1" x14ac:dyDescent="0.3">
      <c r="A890" s="29"/>
      <c r="B890" s="29"/>
      <c r="C890" s="28"/>
      <c r="D890" s="171"/>
      <c r="E890" s="88"/>
    </row>
    <row r="891" spans="1:5" s="86" customFormat="1" x14ac:dyDescent="0.3">
      <c r="A891" s="29"/>
      <c r="B891" s="29"/>
      <c r="C891" s="28"/>
      <c r="D891" s="171"/>
      <c r="E891" s="88"/>
    </row>
    <row r="892" spans="1:5" s="86" customFormat="1" x14ac:dyDescent="0.3">
      <c r="A892" s="29"/>
      <c r="B892" s="29"/>
      <c r="C892" s="28"/>
      <c r="D892" s="171"/>
      <c r="E892" s="88"/>
    </row>
    <row r="893" spans="1:5" s="86" customFormat="1" x14ac:dyDescent="0.3">
      <c r="A893" s="29"/>
      <c r="B893" s="29"/>
      <c r="C893" s="28"/>
      <c r="D893" s="171"/>
      <c r="E893" s="88"/>
    </row>
    <row r="894" spans="1:5" s="86" customFormat="1" x14ac:dyDescent="0.3">
      <c r="A894" s="29"/>
      <c r="B894" s="29"/>
      <c r="C894" s="28"/>
      <c r="D894" s="171"/>
      <c r="E894" s="88"/>
    </row>
    <row r="895" spans="1:5" s="86" customFormat="1" x14ac:dyDescent="0.3">
      <c r="A895" s="29"/>
      <c r="B895" s="29"/>
      <c r="C895" s="28"/>
      <c r="D895" s="171"/>
      <c r="E895" s="88"/>
    </row>
    <row r="896" spans="1:5" s="86" customFormat="1" x14ac:dyDescent="0.3">
      <c r="A896" s="29"/>
      <c r="B896" s="29"/>
      <c r="C896" s="28"/>
      <c r="D896" s="171"/>
      <c r="E896" s="88"/>
    </row>
    <row r="897" spans="1:5" s="86" customFormat="1" x14ac:dyDescent="0.3">
      <c r="A897" s="29"/>
      <c r="B897" s="29"/>
      <c r="C897" s="28"/>
      <c r="D897" s="171"/>
      <c r="E897" s="88"/>
    </row>
    <row r="898" spans="1:5" s="86" customFormat="1" x14ac:dyDescent="0.3">
      <c r="A898" s="29"/>
      <c r="B898" s="29"/>
      <c r="C898" s="28"/>
      <c r="D898" s="171"/>
      <c r="E898" s="88"/>
    </row>
    <row r="899" spans="1:5" s="86" customFormat="1" x14ac:dyDescent="0.3">
      <c r="A899" s="29"/>
      <c r="B899" s="29"/>
      <c r="C899" s="28"/>
      <c r="D899" s="171"/>
      <c r="E899" s="88"/>
    </row>
    <row r="900" spans="1:5" s="86" customFormat="1" x14ac:dyDescent="0.3">
      <c r="A900" s="29"/>
      <c r="B900" s="29"/>
      <c r="C900" s="28"/>
      <c r="D900" s="171"/>
      <c r="E900" s="88"/>
    </row>
    <row r="901" spans="1:5" s="86" customFormat="1" x14ac:dyDescent="0.3">
      <c r="A901" s="29"/>
      <c r="B901" s="29"/>
      <c r="C901" s="28"/>
      <c r="D901" s="171"/>
      <c r="E901" s="88"/>
    </row>
    <row r="902" spans="1:5" s="86" customFormat="1" x14ac:dyDescent="0.3">
      <c r="A902" s="29"/>
      <c r="B902" s="29"/>
      <c r="C902" s="28"/>
      <c r="D902" s="171"/>
      <c r="E902" s="88"/>
    </row>
    <row r="903" spans="1:5" s="86" customFormat="1" x14ac:dyDescent="0.3">
      <c r="A903" s="29"/>
      <c r="B903" s="29"/>
      <c r="C903" s="28"/>
      <c r="D903" s="171"/>
      <c r="E903" s="88"/>
    </row>
    <row r="904" spans="1:5" s="86" customFormat="1" x14ac:dyDescent="0.3">
      <c r="A904" s="29"/>
      <c r="B904" s="29"/>
      <c r="C904" s="28"/>
      <c r="D904" s="171"/>
      <c r="E904" s="88"/>
    </row>
    <row r="905" spans="1:5" s="86" customFormat="1" x14ac:dyDescent="0.3">
      <c r="A905" s="29"/>
      <c r="B905" s="29"/>
      <c r="C905" s="28"/>
      <c r="D905" s="171"/>
      <c r="E905" s="88"/>
    </row>
    <row r="906" spans="1:5" s="86" customFormat="1" x14ac:dyDescent="0.3">
      <c r="A906" s="29"/>
      <c r="B906" s="29"/>
      <c r="C906" s="28"/>
      <c r="D906" s="171"/>
      <c r="E906" s="88"/>
    </row>
    <row r="907" spans="1:5" s="86" customFormat="1" x14ac:dyDescent="0.3">
      <c r="A907" s="29"/>
      <c r="B907" s="29"/>
      <c r="C907" s="28"/>
      <c r="D907" s="171"/>
      <c r="E907" s="88"/>
    </row>
    <row r="908" spans="1:5" s="86" customFormat="1" x14ac:dyDescent="0.3">
      <c r="A908" s="29"/>
      <c r="B908" s="29"/>
      <c r="C908" s="28"/>
      <c r="D908" s="171"/>
      <c r="E908" s="88"/>
    </row>
    <row r="909" spans="1:5" s="86" customFormat="1" x14ac:dyDescent="0.3">
      <c r="A909" s="29"/>
      <c r="B909" s="29"/>
      <c r="C909" s="28"/>
      <c r="D909" s="171"/>
      <c r="E909" s="88"/>
    </row>
    <row r="910" spans="1:5" s="86" customFormat="1" x14ac:dyDescent="0.3">
      <c r="A910" s="29"/>
      <c r="B910" s="29"/>
      <c r="C910" s="28"/>
      <c r="D910" s="171"/>
      <c r="E910" s="88"/>
    </row>
    <row r="911" spans="1:5" s="86" customFormat="1" x14ac:dyDescent="0.3">
      <c r="A911" s="29"/>
      <c r="B911" s="29"/>
      <c r="C911" s="28"/>
      <c r="D911" s="171"/>
      <c r="E911" s="88"/>
    </row>
    <row r="912" spans="1:5" s="86" customFormat="1" x14ac:dyDescent="0.3">
      <c r="A912" s="29"/>
      <c r="B912" s="29"/>
      <c r="C912" s="28"/>
      <c r="D912" s="171"/>
      <c r="E912" s="88"/>
    </row>
    <row r="913" spans="1:5" s="86" customFormat="1" x14ac:dyDescent="0.3">
      <c r="A913" s="29"/>
      <c r="B913" s="29"/>
      <c r="C913" s="28"/>
      <c r="D913" s="171"/>
      <c r="E913" s="88"/>
    </row>
    <row r="914" spans="1:5" s="86" customFormat="1" x14ac:dyDescent="0.3">
      <c r="A914" s="29"/>
      <c r="B914" s="29"/>
      <c r="C914" s="28"/>
      <c r="D914" s="171"/>
      <c r="E914" s="88"/>
    </row>
    <row r="915" spans="1:5" s="86" customFormat="1" x14ac:dyDescent="0.3">
      <c r="A915" s="29"/>
      <c r="B915" s="29"/>
      <c r="C915" s="28"/>
      <c r="D915" s="171"/>
      <c r="E915" s="88"/>
    </row>
    <row r="916" spans="1:5" s="86" customFormat="1" x14ac:dyDescent="0.3">
      <c r="A916" s="29"/>
      <c r="B916" s="29"/>
      <c r="C916" s="28"/>
      <c r="D916" s="171"/>
      <c r="E916" s="88"/>
    </row>
    <row r="917" spans="1:5" s="86" customFormat="1" x14ac:dyDescent="0.3">
      <c r="A917" s="29"/>
      <c r="B917" s="29"/>
      <c r="C917" s="28"/>
      <c r="D917" s="171"/>
      <c r="E917" s="88"/>
    </row>
    <row r="918" spans="1:5" s="86" customFormat="1" x14ac:dyDescent="0.3">
      <c r="A918" s="29"/>
      <c r="B918" s="29"/>
      <c r="C918" s="28"/>
      <c r="D918" s="171"/>
      <c r="E918" s="88"/>
    </row>
    <row r="919" spans="1:5" s="86" customFormat="1" x14ac:dyDescent="0.3">
      <c r="A919" s="29"/>
      <c r="B919" s="29"/>
      <c r="C919" s="28"/>
      <c r="D919" s="171"/>
      <c r="E919" s="88"/>
    </row>
    <row r="920" spans="1:5" s="86" customFormat="1" x14ac:dyDescent="0.3">
      <c r="A920" s="29"/>
      <c r="B920" s="29"/>
      <c r="C920" s="28"/>
      <c r="D920" s="171"/>
      <c r="E920" s="88"/>
    </row>
    <row r="921" spans="1:5" s="86" customFormat="1" x14ac:dyDescent="0.3">
      <c r="A921" s="29"/>
      <c r="B921" s="29"/>
      <c r="C921" s="28"/>
      <c r="D921" s="171"/>
      <c r="E921" s="88"/>
    </row>
    <row r="922" spans="1:5" s="86" customFormat="1" x14ac:dyDescent="0.3">
      <c r="A922" s="29"/>
      <c r="B922" s="29"/>
      <c r="C922" s="28"/>
      <c r="D922" s="171"/>
      <c r="E922" s="88"/>
    </row>
    <row r="923" spans="1:5" s="86" customFormat="1" x14ac:dyDescent="0.3">
      <c r="A923" s="29"/>
      <c r="B923" s="29"/>
      <c r="C923" s="28"/>
      <c r="D923" s="171"/>
      <c r="E923" s="88"/>
    </row>
    <row r="924" spans="1:5" s="86" customFormat="1" x14ac:dyDescent="0.3">
      <c r="A924" s="29"/>
      <c r="B924" s="29"/>
      <c r="C924" s="28"/>
      <c r="D924" s="171"/>
      <c r="E924" s="88"/>
    </row>
    <row r="925" spans="1:5" s="86" customFormat="1" x14ac:dyDescent="0.3">
      <c r="A925" s="29"/>
      <c r="B925" s="29"/>
      <c r="C925" s="28"/>
      <c r="D925" s="171"/>
      <c r="E925" s="88"/>
    </row>
    <row r="926" spans="1:5" s="86" customFormat="1" x14ac:dyDescent="0.3">
      <c r="A926" s="29"/>
      <c r="B926" s="29"/>
      <c r="C926" s="28"/>
      <c r="D926" s="171"/>
      <c r="E926" s="88"/>
    </row>
    <row r="927" spans="1:5" s="86" customFormat="1" x14ac:dyDescent="0.3">
      <c r="A927" s="29"/>
      <c r="B927" s="29"/>
      <c r="C927" s="28"/>
      <c r="D927" s="171"/>
      <c r="E927" s="88"/>
    </row>
    <row r="928" spans="1:5" s="86" customFormat="1" x14ac:dyDescent="0.3">
      <c r="A928" s="29"/>
      <c r="B928" s="29"/>
      <c r="C928" s="28"/>
      <c r="D928" s="171"/>
      <c r="E928" s="88"/>
    </row>
    <row r="929" spans="1:5" s="86" customFormat="1" x14ac:dyDescent="0.3">
      <c r="A929" s="29"/>
      <c r="B929" s="29"/>
      <c r="C929" s="28"/>
      <c r="D929" s="171"/>
      <c r="E929" s="88"/>
    </row>
    <row r="930" spans="1:5" s="86" customFormat="1" x14ac:dyDescent="0.3">
      <c r="A930" s="29"/>
      <c r="B930" s="29"/>
      <c r="C930" s="28"/>
      <c r="D930" s="171"/>
      <c r="E930" s="88"/>
    </row>
    <row r="931" spans="1:5" s="86" customFormat="1" x14ac:dyDescent="0.3">
      <c r="A931" s="29"/>
      <c r="B931" s="29"/>
      <c r="C931" s="28"/>
      <c r="D931" s="171"/>
      <c r="E931" s="88"/>
    </row>
    <row r="932" spans="1:5" s="86" customFormat="1" x14ac:dyDescent="0.3">
      <c r="A932" s="29"/>
      <c r="B932" s="29"/>
      <c r="C932" s="28"/>
      <c r="D932" s="171"/>
      <c r="E932" s="88"/>
    </row>
    <row r="933" spans="1:5" s="86" customFormat="1" x14ac:dyDescent="0.3">
      <c r="A933" s="29"/>
      <c r="B933" s="29"/>
      <c r="C933" s="28"/>
      <c r="D933" s="171"/>
      <c r="E933" s="88"/>
    </row>
    <row r="934" spans="1:5" s="86" customFormat="1" x14ac:dyDescent="0.3">
      <c r="A934" s="29"/>
      <c r="B934" s="29"/>
      <c r="C934" s="28"/>
      <c r="D934" s="171"/>
      <c r="E934" s="88"/>
    </row>
    <row r="935" spans="1:5" s="86" customFormat="1" x14ac:dyDescent="0.3">
      <c r="A935" s="29"/>
      <c r="B935" s="29"/>
      <c r="C935" s="28"/>
      <c r="D935" s="171"/>
      <c r="E935" s="88"/>
    </row>
    <row r="936" spans="1:5" s="86" customFormat="1" x14ac:dyDescent="0.3">
      <c r="A936" s="29"/>
      <c r="B936" s="29"/>
      <c r="C936" s="28"/>
      <c r="D936" s="171"/>
      <c r="E936" s="88"/>
    </row>
    <row r="937" spans="1:5" s="86" customFormat="1" x14ac:dyDescent="0.3">
      <c r="A937" s="29"/>
      <c r="B937" s="29"/>
      <c r="C937" s="28"/>
      <c r="D937" s="171"/>
      <c r="E937" s="88"/>
    </row>
    <row r="938" spans="1:5" s="86" customFormat="1" x14ac:dyDescent="0.3">
      <c r="A938" s="29"/>
      <c r="B938" s="29"/>
      <c r="C938" s="28"/>
      <c r="D938" s="171"/>
      <c r="E938" s="88"/>
    </row>
    <row r="939" spans="1:5" s="86" customFormat="1" x14ac:dyDescent="0.3">
      <c r="A939" s="29"/>
      <c r="B939" s="29"/>
      <c r="C939" s="28"/>
      <c r="D939" s="171"/>
      <c r="E939" s="88"/>
    </row>
    <row r="940" spans="1:5" s="86" customFormat="1" x14ac:dyDescent="0.3">
      <c r="A940" s="29"/>
      <c r="B940" s="29"/>
      <c r="C940" s="28"/>
      <c r="D940" s="171"/>
      <c r="E940" s="88"/>
    </row>
    <row r="941" spans="1:5" s="86" customFormat="1" x14ac:dyDescent="0.3">
      <c r="A941" s="29"/>
      <c r="B941" s="29"/>
      <c r="C941" s="28"/>
      <c r="D941" s="171"/>
      <c r="E941" s="88"/>
    </row>
    <row r="942" spans="1:5" s="86" customFormat="1" x14ac:dyDescent="0.3">
      <c r="A942" s="29"/>
      <c r="B942" s="29"/>
      <c r="C942" s="28"/>
      <c r="D942" s="171"/>
      <c r="E942" s="88"/>
    </row>
    <row r="943" spans="1:5" s="86" customFormat="1" x14ac:dyDescent="0.3">
      <c r="A943" s="29"/>
      <c r="B943" s="29"/>
      <c r="C943" s="28"/>
      <c r="D943" s="171"/>
      <c r="E943" s="88"/>
    </row>
    <row r="944" spans="1:5" s="86" customFormat="1" x14ac:dyDescent="0.3">
      <c r="A944" s="29"/>
      <c r="B944" s="29"/>
      <c r="C944" s="28"/>
      <c r="D944" s="171"/>
      <c r="E944" s="88"/>
    </row>
    <row r="945" spans="1:5" s="86" customFormat="1" x14ac:dyDescent="0.3">
      <c r="A945" s="29"/>
      <c r="B945" s="29"/>
      <c r="C945" s="28"/>
      <c r="D945" s="171"/>
      <c r="E945" s="88"/>
    </row>
    <row r="946" spans="1:5" s="86" customFormat="1" x14ac:dyDescent="0.3">
      <c r="A946" s="29"/>
      <c r="B946" s="29"/>
      <c r="C946" s="28"/>
      <c r="D946" s="171"/>
      <c r="E946" s="88"/>
    </row>
    <row r="947" spans="1:5" s="86" customFormat="1" x14ac:dyDescent="0.3">
      <c r="A947" s="29"/>
      <c r="B947" s="29"/>
      <c r="C947" s="28"/>
      <c r="D947" s="171"/>
      <c r="E947" s="88"/>
    </row>
    <row r="948" spans="1:5" s="86" customFormat="1" x14ac:dyDescent="0.3">
      <c r="A948" s="29"/>
      <c r="B948" s="29"/>
      <c r="C948" s="28"/>
      <c r="D948" s="171"/>
      <c r="E948" s="88"/>
    </row>
    <row r="949" spans="1:5" s="86" customFormat="1" x14ac:dyDescent="0.3">
      <c r="A949" s="29"/>
      <c r="B949" s="29"/>
      <c r="C949" s="28"/>
      <c r="D949" s="171"/>
      <c r="E949" s="88"/>
    </row>
    <row r="950" spans="1:5" s="86" customFormat="1" x14ac:dyDescent="0.3">
      <c r="A950" s="29"/>
      <c r="B950" s="29"/>
      <c r="C950" s="28"/>
      <c r="D950" s="171"/>
      <c r="E950" s="88"/>
    </row>
    <row r="951" spans="1:5" s="86" customFormat="1" x14ac:dyDescent="0.3">
      <c r="A951" s="29"/>
      <c r="B951" s="29"/>
      <c r="C951" s="28"/>
      <c r="D951" s="171"/>
      <c r="E951" s="88"/>
    </row>
    <row r="952" spans="1:5" s="86" customFormat="1" x14ac:dyDescent="0.3">
      <c r="A952" s="29"/>
      <c r="B952" s="29"/>
      <c r="C952" s="28"/>
      <c r="D952" s="171"/>
      <c r="E952" s="88"/>
    </row>
    <row r="953" spans="1:5" s="86" customFormat="1" x14ac:dyDescent="0.3">
      <c r="A953" s="29"/>
      <c r="B953" s="29"/>
      <c r="C953" s="28"/>
      <c r="D953" s="171"/>
      <c r="E953" s="88"/>
    </row>
    <row r="954" spans="1:5" s="86" customFormat="1" x14ac:dyDescent="0.3">
      <c r="A954" s="29"/>
      <c r="B954" s="29"/>
      <c r="C954" s="28"/>
      <c r="D954" s="171"/>
      <c r="E954" s="88"/>
    </row>
    <row r="955" spans="1:5" s="86" customFormat="1" x14ac:dyDescent="0.3">
      <c r="A955" s="29"/>
      <c r="B955" s="29"/>
      <c r="C955" s="28"/>
      <c r="D955" s="171"/>
      <c r="E955" s="88"/>
    </row>
    <row r="956" spans="1:5" s="86" customFormat="1" x14ac:dyDescent="0.3">
      <c r="A956" s="29"/>
      <c r="B956" s="29"/>
      <c r="C956" s="28"/>
      <c r="D956" s="171"/>
      <c r="E956" s="88"/>
    </row>
    <row r="957" spans="1:5" s="86" customFormat="1" x14ac:dyDescent="0.3">
      <c r="A957" s="29"/>
      <c r="B957" s="29"/>
      <c r="C957" s="28"/>
      <c r="D957" s="171"/>
      <c r="E957" s="88"/>
    </row>
    <row r="958" spans="1:5" s="86" customFormat="1" x14ac:dyDescent="0.3">
      <c r="A958" s="29"/>
      <c r="B958" s="29"/>
      <c r="C958" s="28"/>
      <c r="D958" s="171"/>
      <c r="E958" s="88"/>
    </row>
    <row r="959" spans="1:5" s="86" customFormat="1" x14ac:dyDescent="0.3">
      <c r="A959" s="29"/>
      <c r="B959" s="29"/>
      <c r="C959" s="28"/>
      <c r="D959" s="171"/>
      <c r="E959" s="88"/>
    </row>
    <row r="960" spans="1:5" s="86" customFormat="1" x14ac:dyDescent="0.3">
      <c r="A960" s="29"/>
      <c r="B960" s="29"/>
      <c r="C960" s="28"/>
      <c r="D960" s="171"/>
      <c r="E960" s="88"/>
    </row>
    <row r="961" spans="1:5" s="86" customFormat="1" x14ac:dyDescent="0.3">
      <c r="A961" s="29"/>
      <c r="B961" s="29"/>
      <c r="C961" s="28"/>
      <c r="D961" s="171"/>
      <c r="E961" s="88"/>
    </row>
    <row r="962" spans="1:5" s="86" customFormat="1" x14ac:dyDescent="0.3">
      <c r="A962" s="29"/>
      <c r="B962" s="29"/>
      <c r="C962" s="28"/>
      <c r="D962" s="171"/>
      <c r="E962" s="88"/>
    </row>
    <row r="963" spans="1:5" s="86" customFormat="1" x14ac:dyDescent="0.3">
      <c r="A963" s="29"/>
      <c r="B963" s="29"/>
      <c r="C963" s="28"/>
      <c r="D963" s="171"/>
      <c r="E963" s="88"/>
    </row>
    <row r="964" spans="1:5" s="86" customFormat="1" x14ac:dyDescent="0.3">
      <c r="A964" s="29"/>
      <c r="B964" s="29"/>
      <c r="C964" s="28"/>
      <c r="D964" s="171"/>
      <c r="E964" s="88"/>
    </row>
    <row r="965" spans="1:5" s="86" customFormat="1" x14ac:dyDescent="0.3">
      <c r="A965" s="29"/>
      <c r="B965" s="29"/>
      <c r="C965" s="28"/>
      <c r="D965" s="171"/>
      <c r="E965" s="88"/>
    </row>
    <row r="966" spans="1:5" s="86" customFormat="1" x14ac:dyDescent="0.3">
      <c r="A966" s="29"/>
      <c r="B966" s="29"/>
      <c r="C966" s="28"/>
      <c r="D966" s="171"/>
      <c r="E966" s="88"/>
    </row>
    <row r="967" spans="1:5" s="86" customFormat="1" x14ac:dyDescent="0.3">
      <c r="A967" s="29"/>
      <c r="B967" s="29"/>
      <c r="C967" s="28"/>
      <c r="D967" s="171"/>
      <c r="E967" s="88"/>
    </row>
    <row r="968" spans="1:5" s="86" customFormat="1" x14ac:dyDescent="0.3">
      <c r="A968" s="29"/>
      <c r="B968" s="29"/>
      <c r="C968" s="28"/>
      <c r="D968" s="171"/>
      <c r="E968" s="88"/>
    </row>
    <row r="969" spans="1:5" s="86" customFormat="1" x14ac:dyDescent="0.3">
      <c r="A969" s="29"/>
      <c r="B969" s="29"/>
      <c r="C969" s="28"/>
      <c r="D969" s="171"/>
      <c r="E969" s="88"/>
    </row>
    <row r="970" spans="1:5" s="86" customFormat="1" x14ac:dyDescent="0.3">
      <c r="A970" s="29"/>
      <c r="B970" s="29"/>
      <c r="C970" s="28"/>
      <c r="D970" s="171"/>
      <c r="E970" s="88"/>
    </row>
    <row r="971" spans="1:5" s="86" customFormat="1" x14ac:dyDescent="0.3">
      <c r="A971" s="29"/>
      <c r="B971" s="29"/>
      <c r="C971" s="28"/>
      <c r="D971" s="171"/>
      <c r="E971" s="88"/>
    </row>
    <row r="972" spans="1:5" s="86" customFormat="1" x14ac:dyDescent="0.3">
      <c r="A972" s="29"/>
      <c r="B972" s="29"/>
      <c r="C972" s="28"/>
      <c r="D972" s="171"/>
      <c r="E972" s="88"/>
    </row>
    <row r="973" spans="1:5" s="86" customFormat="1" x14ac:dyDescent="0.3">
      <c r="A973" s="29"/>
      <c r="B973" s="29"/>
      <c r="C973" s="28"/>
      <c r="D973" s="171"/>
      <c r="E973" s="88"/>
    </row>
    <row r="974" spans="1:5" s="86" customFormat="1" x14ac:dyDescent="0.3">
      <c r="A974" s="29"/>
      <c r="B974" s="29"/>
      <c r="C974" s="28"/>
      <c r="D974" s="171"/>
      <c r="E974" s="88"/>
    </row>
    <row r="975" spans="1:5" s="86" customFormat="1" x14ac:dyDescent="0.3">
      <c r="A975" s="29"/>
      <c r="B975" s="29"/>
      <c r="C975" s="28"/>
      <c r="D975" s="171"/>
      <c r="E975" s="88"/>
    </row>
    <row r="976" spans="1:5" s="86" customFormat="1" x14ac:dyDescent="0.3">
      <c r="A976" s="29"/>
      <c r="B976" s="29"/>
      <c r="C976" s="28"/>
      <c r="D976" s="171"/>
      <c r="E976" s="88"/>
    </row>
    <row r="977" spans="1:5" s="86" customFormat="1" x14ac:dyDescent="0.3">
      <c r="A977" s="29"/>
      <c r="B977" s="29"/>
      <c r="C977" s="28"/>
      <c r="D977" s="171"/>
      <c r="E977" s="88"/>
    </row>
    <row r="978" spans="1:5" s="86" customFormat="1" x14ac:dyDescent="0.3">
      <c r="A978" s="29"/>
      <c r="B978" s="29"/>
      <c r="C978" s="28"/>
      <c r="D978" s="171"/>
      <c r="E978" s="88"/>
    </row>
    <row r="979" spans="1:5" s="86" customFormat="1" x14ac:dyDescent="0.3">
      <c r="A979" s="29"/>
      <c r="B979" s="29"/>
      <c r="C979" s="28"/>
      <c r="D979" s="171"/>
      <c r="E979" s="88"/>
    </row>
    <row r="980" spans="1:5" s="86" customFormat="1" x14ac:dyDescent="0.3">
      <c r="A980" s="29"/>
      <c r="B980" s="29"/>
      <c r="C980" s="28"/>
      <c r="D980" s="171"/>
      <c r="E980" s="88"/>
    </row>
    <row r="981" spans="1:5" s="86" customFormat="1" x14ac:dyDescent="0.3">
      <c r="A981" s="29"/>
      <c r="B981" s="29"/>
      <c r="C981" s="28"/>
      <c r="D981" s="171"/>
      <c r="E981" s="88"/>
    </row>
    <row r="982" spans="1:5" s="86" customFormat="1" x14ac:dyDescent="0.3">
      <c r="A982" s="29"/>
      <c r="B982" s="29"/>
      <c r="C982" s="28"/>
      <c r="D982" s="171"/>
      <c r="E982" s="88"/>
    </row>
    <row r="983" spans="1:5" s="86" customFormat="1" x14ac:dyDescent="0.3">
      <c r="A983" s="29"/>
      <c r="B983" s="29"/>
      <c r="C983" s="28"/>
      <c r="D983" s="171"/>
      <c r="E983" s="88"/>
    </row>
    <row r="984" spans="1:5" s="86" customFormat="1" x14ac:dyDescent="0.3">
      <c r="A984" s="29"/>
      <c r="B984" s="29"/>
      <c r="C984" s="28"/>
      <c r="D984" s="171"/>
      <c r="E984" s="88"/>
    </row>
    <row r="985" spans="1:5" s="86" customFormat="1" x14ac:dyDescent="0.3">
      <c r="A985" s="29"/>
      <c r="B985" s="29"/>
      <c r="C985" s="28"/>
      <c r="D985" s="171"/>
      <c r="E985" s="88"/>
    </row>
    <row r="986" spans="1:5" s="86" customFormat="1" x14ac:dyDescent="0.3">
      <c r="A986" s="29"/>
      <c r="B986" s="29"/>
      <c r="C986" s="28"/>
      <c r="D986" s="171"/>
      <c r="E986" s="88"/>
    </row>
    <row r="987" spans="1:5" s="86" customFormat="1" x14ac:dyDescent="0.3">
      <c r="A987" s="29"/>
      <c r="B987" s="29"/>
      <c r="C987" s="28"/>
      <c r="D987" s="171"/>
      <c r="E987" s="88"/>
    </row>
    <row r="988" spans="1:5" s="86" customFormat="1" x14ac:dyDescent="0.3">
      <c r="A988" s="29"/>
      <c r="B988" s="29"/>
      <c r="C988" s="28"/>
      <c r="D988" s="171"/>
      <c r="E988" s="88"/>
    </row>
    <row r="989" spans="1:5" s="86" customFormat="1" x14ac:dyDescent="0.3">
      <c r="A989" s="29"/>
      <c r="B989" s="29"/>
      <c r="C989" s="28"/>
      <c r="D989" s="171"/>
      <c r="E989" s="88"/>
    </row>
    <row r="990" spans="1:5" s="86" customFormat="1" x14ac:dyDescent="0.3">
      <c r="A990" s="29"/>
      <c r="B990" s="29"/>
      <c r="C990" s="28"/>
      <c r="D990" s="171"/>
      <c r="E990" s="88"/>
    </row>
    <row r="991" spans="1:5" s="86" customFormat="1" x14ac:dyDescent="0.3">
      <c r="A991" s="29"/>
      <c r="B991" s="29"/>
      <c r="C991" s="28"/>
      <c r="D991" s="171"/>
      <c r="E991" s="88"/>
    </row>
    <row r="992" spans="1:5" s="86" customFormat="1" x14ac:dyDescent="0.3">
      <c r="A992" s="29"/>
      <c r="B992" s="29"/>
      <c r="C992" s="28"/>
      <c r="D992" s="171"/>
      <c r="E992" s="88"/>
    </row>
    <row r="993" spans="1:5" s="86" customFormat="1" x14ac:dyDescent="0.3">
      <c r="A993" s="29"/>
      <c r="B993" s="29"/>
      <c r="C993" s="28"/>
      <c r="D993" s="171"/>
      <c r="E993" s="88"/>
    </row>
    <row r="994" spans="1:5" s="86" customFormat="1" x14ac:dyDescent="0.3">
      <c r="A994" s="29"/>
      <c r="B994" s="29"/>
      <c r="C994" s="28"/>
      <c r="D994" s="171"/>
      <c r="E994" s="88"/>
    </row>
    <row r="995" spans="1:5" s="86" customFormat="1" x14ac:dyDescent="0.3">
      <c r="A995" s="29"/>
      <c r="B995" s="29"/>
      <c r="C995" s="28"/>
      <c r="D995" s="171"/>
      <c r="E995" s="88"/>
    </row>
    <row r="996" spans="1:5" s="86" customFormat="1" x14ac:dyDescent="0.3">
      <c r="A996" s="29"/>
      <c r="B996" s="29"/>
      <c r="C996" s="28"/>
      <c r="D996" s="171"/>
      <c r="E996" s="88"/>
    </row>
    <row r="997" spans="1:5" s="86" customFormat="1" x14ac:dyDescent="0.3">
      <c r="A997" s="29"/>
      <c r="B997" s="29"/>
      <c r="C997" s="28"/>
      <c r="D997" s="171"/>
      <c r="E997" s="88"/>
    </row>
    <row r="998" spans="1:5" s="86" customFormat="1" x14ac:dyDescent="0.3">
      <c r="A998" s="29"/>
      <c r="B998" s="29"/>
      <c r="C998" s="28"/>
      <c r="D998" s="171"/>
      <c r="E998" s="88"/>
    </row>
    <row r="999" spans="1:5" s="86" customFormat="1" x14ac:dyDescent="0.3">
      <c r="A999" s="29"/>
      <c r="B999" s="29"/>
      <c r="C999" s="28"/>
      <c r="D999" s="171"/>
      <c r="E999" s="88"/>
    </row>
    <row r="1000" spans="1:5" s="86" customFormat="1" x14ac:dyDescent="0.3">
      <c r="A1000" s="29"/>
      <c r="B1000" s="29"/>
      <c r="C1000" s="28"/>
      <c r="D1000" s="171"/>
      <c r="E1000" s="88"/>
    </row>
    <row r="1001" spans="1:5" s="86" customFormat="1" x14ac:dyDescent="0.3">
      <c r="A1001" s="29"/>
      <c r="B1001" s="29"/>
      <c r="C1001" s="28"/>
      <c r="D1001" s="171"/>
      <c r="E1001" s="88"/>
    </row>
    <row r="1002" spans="1:5" s="86" customFormat="1" x14ac:dyDescent="0.3">
      <c r="A1002" s="29"/>
      <c r="B1002" s="29"/>
      <c r="C1002" s="28"/>
      <c r="D1002" s="171"/>
      <c r="E1002" s="88"/>
    </row>
    <row r="1003" spans="1:5" s="86" customFormat="1" x14ac:dyDescent="0.3">
      <c r="A1003" s="29"/>
      <c r="B1003" s="29"/>
      <c r="C1003" s="28"/>
      <c r="D1003" s="171"/>
      <c r="E1003" s="88"/>
    </row>
    <row r="1004" spans="1:5" s="86" customFormat="1" x14ac:dyDescent="0.3">
      <c r="A1004" s="29"/>
      <c r="B1004" s="29"/>
      <c r="C1004" s="28"/>
      <c r="D1004" s="171"/>
      <c r="E1004" s="88"/>
    </row>
    <row r="1005" spans="1:5" s="86" customFormat="1" x14ac:dyDescent="0.3">
      <c r="A1005" s="29"/>
      <c r="B1005" s="29"/>
      <c r="C1005" s="28"/>
      <c r="D1005" s="171"/>
      <c r="E1005" s="88"/>
    </row>
    <row r="1006" spans="1:5" s="86" customFormat="1" x14ac:dyDescent="0.3">
      <c r="A1006" s="29"/>
      <c r="B1006" s="29"/>
      <c r="C1006" s="28"/>
      <c r="D1006" s="171"/>
      <c r="E1006" s="88"/>
    </row>
    <row r="1007" spans="1:5" s="86" customFormat="1" x14ac:dyDescent="0.3">
      <c r="A1007" s="29"/>
      <c r="B1007" s="29"/>
      <c r="C1007" s="28"/>
      <c r="D1007" s="171"/>
      <c r="E1007" s="88"/>
    </row>
    <row r="1008" spans="1:5" s="86" customFormat="1" x14ac:dyDescent="0.3">
      <c r="A1008" s="29"/>
      <c r="B1008" s="29"/>
      <c r="C1008" s="28"/>
      <c r="D1008" s="171"/>
      <c r="E1008" s="88"/>
    </row>
    <row r="1009" spans="1:5" s="86" customFormat="1" x14ac:dyDescent="0.3">
      <c r="A1009" s="29"/>
      <c r="B1009" s="29"/>
      <c r="C1009" s="28"/>
      <c r="D1009" s="171"/>
      <c r="E1009" s="88"/>
    </row>
    <row r="1010" spans="1:5" s="86" customFormat="1" x14ac:dyDescent="0.3">
      <c r="A1010" s="29"/>
      <c r="B1010" s="29"/>
      <c r="C1010" s="28"/>
      <c r="D1010" s="171"/>
      <c r="E1010" s="88"/>
    </row>
    <row r="1011" spans="1:5" s="86" customFormat="1" x14ac:dyDescent="0.3">
      <c r="A1011" s="29"/>
      <c r="B1011" s="29"/>
      <c r="C1011" s="28"/>
      <c r="D1011" s="171"/>
      <c r="E1011" s="88"/>
    </row>
    <row r="1012" spans="1:5" s="86" customFormat="1" x14ac:dyDescent="0.3">
      <c r="A1012" s="29"/>
      <c r="B1012" s="29"/>
      <c r="C1012" s="28"/>
      <c r="D1012" s="171"/>
      <c r="E1012" s="88"/>
    </row>
    <row r="1013" spans="1:5" s="86" customFormat="1" x14ac:dyDescent="0.3">
      <c r="A1013" s="29"/>
      <c r="B1013" s="29"/>
      <c r="C1013" s="28"/>
      <c r="D1013" s="171"/>
      <c r="E1013" s="88"/>
    </row>
    <row r="1014" spans="1:5" s="86" customFormat="1" x14ac:dyDescent="0.3">
      <c r="A1014" s="29"/>
      <c r="B1014" s="29"/>
      <c r="C1014" s="28"/>
      <c r="D1014" s="171"/>
      <c r="E1014" s="88"/>
    </row>
    <row r="1015" spans="1:5" s="86" customFormat="1" x14ac:dyDescent="0.3">
      <c r="A1015" s="29"/>
      <c r="B1015" s="29"/>
      <c r="C1015" s="28"/>
      <c r="D1015" s="171"/>
      <c r="E1015" s="88"/>
    </row>
    <row r="1016" spans="1:5" s="86" customFormat="1" x14ac:dyDescent="0.3">
      <c r="A1016" s="29"/>
      <c r="B1016" s="29"/>
      <c r="C1016" s="28"/>
      <c r="D1016" s="171"/>
      <c r="E1016" s="88"/>
    </row>
    <row r="1017" spans="1:5" s="86" customFormat="1" x14ac:dyDescent="0.3">
      <c r="A1017" s="29"/>
      <c r="B1017" s="29"/>
      <c r="C1017" s="28"/>
      <c r="D1017" s="171"/>
      <c r="E1017" s="88"/>
    </row>
    <row r="1018" spans="1:5" s="86" customFormat="1" x14ac:dyDescent="0.3">
      <c r="A1018" s="29"/>
      <c r="B1018" s="29"/>
      <c r="C1018" s="28"/>
      <c r="D1018" s="171"/>
      <c r="E1018" s="88"/>
    </row>
    <row r="1019" spans="1:5" s="86" customFormat="1" x14ac:dyDescent="0.3">
      <c r="A1019" s="29"/>
      <c r="B1019" s="29"/>
      <c r="C1019" s="28"/>
      <c r="D1019" s="171"/>
      <c r="E1019" s="88"/>
    </row>
    <row r="1020" spans="1:5" s="86" customFormat="1" x14ac:dyDescent="0.3">
      <c r="A1020" s="29"/>
      <c r="B1020" s="29"/>
      <c r="C1020" s="28"/>
      <c r="D1020" s="171"/>
      <c r="E1020" s="88"/>
    </row>
    <row r="1021" spans="1:5" s="86" customFormat="1" x14ac:dyDescent="0.3">
      <c r="A1021" s="29"/>
      <c r="B1021" s="29"/>
      <c r="C1021" s="28"/>
      <c r="D1021" s="171"/>
      <c r="E1021" s="88"/>
    </row>
    <row r="1022" spans="1:5" s="86" customFormat="1" x14ac:dyDescent="0.3">
      <c r="A1022" s="29"/>
      <c r="B1022" s="29"/>
      <c r="C1022" s="28"/>
      <c r="D1022" s="171"/>
      <c r="E1022" s="88"/>
    </row>
    <row r="1023" spans="1:5" s="86" customFormat="1" x14ac:dyDescent="0.3">
      <c r="A1023" s="29"/>
      <c r="B1023" s="29"/>
      <c r="C1023" s="28"/>
      <c r="D1023" s="171"/>
      <c r="E1023" s="88"/>
    </row>
    <row r="1024" spans="1:5" s="86" customFormat="1" x14ac:dyDescent="0.3">
      <c r="A1024" s="29"/>
      <c r="B1024" s="29"/>
      <c r="C1024" s="28"/>
      <c r="D1024" s="171"/>
      <c r="E1024" s="88"/>
    </row>
    <row r="1025" spans="1:5" s="86" customFormat="1" x14ac:dyDescent="0.3">
      <c r="A1025" s="29"/>
      <c r="B1025" s="29"/>
      <c r="C1025" s="28"/>
      <c r="D1025" s="171"/>
      <c r="E1025" s="88"/>
    </row>
    <row r="1026" spans="1:5" s="86" customFormat="1" x14ac:dyDescent="0.3">
      <c r="A1026" s="29"/>
      <c r="B1026" s="29"/>
      <c r="C1026" s="28"/>
      <c r="D1026" s="171"/>
      <c r="E1026" s="88"/>
    </row>
    <row r="1027" spans="1:5" s="86" customFormat="1" x14ac:dyDescent="0.3">
      <c r="A1027" s="29"/>
      <c r="B1027" s="29"/>
      <c r="C1027" s="28"/>
      <c r="D1027" s="171"/>
      <c r="E1027" s="88"/>
    </row>
    <row r="1028" spans="1:5" s="86" customFormat="1" x14ac:dyDescent="0.3">
      <c r="A1028" s="29"/>
      <c r="B1028" s="29"/>
      <c r="C1028" s="28"/>
      <c r="D1028" s="171"/>
      <c r="E1028" s="88"/>
    </row>
    <row r="1029" spans="1:5" s="86" customFormat="1" x14ac:dyDescent="0.3">
      <c r="A1029" s="29"/>
      <c r="B1029" s="29"/>
      <c r="C1029" s="28"/>
      <c r="D1029" s="171"/>
      <c r="E1029" s="88"/>
    </row>
    <row r="1030" spans="1:5" s="86" customFormat="1" x14ac:dyDescent="0.3">
      <c r="A1030" s="29"/>
      <c r="B1030" s="29"/>
      <c r="C1030" s="28"/>
      <c r="D1030" s="171"/>
      <c r="E1030" s="88"/>
    </row>
    <row r="1031" spans="1:5" s="86" customFormat="1" x14ac:dyDescent="0.3">
      <c r="A1031" s="29"/>
      <c r="B1031" s="29"/>
      <c r="C1031" s="28"/>
      <c r="D1031" s="171"/>
      <c r="E1031" s="88"/>
    </row>
    <row r="1032" spans="1:5" s="86" customFormat="1" x14ac:dyDescent="0.3">
      <c r="A1032" s="29"/>
      <c r="B1032" s="29"/>
      <c r="C1032" s="28"/>
      <c r="D1032" s="171"/>
      <c r="E1032" s="88"/>
    </row>
    <row r="1033" spans="1:5" s="86" customFormat="1" x14ac:dyDescent="0.3">
      <c r="A1033" s="29"/>
      <c r="B1033" s="29"/>
      <c r="C1033" s="28"/>
      <c r="D1033" s="171"/>
      <c r="E1033" s="88"/>
    </row>
    <row r="1034" spans="1:5" s="86" customFormat="1" x14ac:dyDescent="0.3">
      <c r="A1034" s="29"/>
      <c r="B1034" s="29"/>
      <c r="C1034" s="28"/>
      <c r="D1034" s="171"/>
      <c r="E1034" s="88"/>
    </row>
    <row r="1035" spans="1:5" s="86" customFormat="1" x14ac:dyDescent="0.3">
      <c r="A1035" s="29"/>
      <c r="B1035" s="29"/>
      <c r="C1035" s="28"/>
      <c r="D1035" s="171"/>
      <c r="E1035" s="88"/>
    </row>
    <row r="1036" spans="1:5" s="86" customFormat="1" x14ac:dyDescent="0.3">
      <c r="A1036" s="29"/>
      <c r="B1036" s="29"/>
      <c r="C1036" s="28"/>
      <c r="D1036" s="171"/>
      <c r="E1036" s="88"/>
    </row>
    <row r="1037" spans="1:5" s="86" customFormat="1" x14ac:dyDescent="0.3">
      <c r="A1037" s="29"/>
      <c r="B1037" s="29"/>
      <c r="C1037" s="28"/>
      <c r="D1037" s="171"/>
      <c r="E1037" s="88"/>
    </row>
    <row r="1038" spans="1:5" s="86" customFormat="1" x14ac:dyDescent="0.3">
      <c r="A1038" s="29"/>
      <c r="B1038" s="29"/>
      <c r="C1038" s="28"/>
      <c r="D1038" s="171"/>
      <c r="E1038" s="88"/>
    </row>
    <row r="1039" spans="1:5" s="86" customFormat="1" x14ac:dyDescent="0.3">
      <c r="A1039" s="29"/>
      <c r="B1039" s="29"/>
      <c r="C1039" s="28"/>
      <c r="D1039" s="171"/>
      <c r="E1039" s="88"/>
    </row>
    <row r="1040" spans="1:5" s="86" customFormat="1" x14ac:dyDescent="0.3">
      <c r="A1040" s="29"/>
      <c r="B1040" s="29"/>
      <c r="C1040" s="28"/>
      <c r="D1040" s="171"/>
      <c r="E1040" s="88"/>
    </row>
    <row r="1041" spans="1:5" s="86" customFormat="1" x14ac:dyDescent="0.3">
      <c r="A1041" s="29"/>
      <c r="B1041" s="29"/>
      <c r="C1041" s="28"/>
      <c r="D1041" s="171"/>
      <c r="E1041" s="88"/>
    </row>
    <row r="1042" spans="1:5" s="86" customFormat="1" x14ac:dyDescent="0.3">
      <c r="A1042" s="29"/>
      <c r="B1042" s="29"/>
      <c r="C1042" s="28"/>
      <c r="D1042" s="171"/>
      <c r="E1042" s="88"/>
    </row>
    <row r="1043" spans="1:5" s="86" customFormat="1" x14ac:dyDescent="0.3">
      <c r="A1043" s="29"/>
      <c r="B1043" s="29"/>
      <c r="C1043" s="28"/>
      <c r="D1043" s="171"/>
      <c r="E1043" s="88"/>
    </row>
    <row r="1044" spans="1:5" s="86" customFormat="1" x14ac:dyDescent="0.3">
      <c r="A1044" s="29"/>
      <c r="B1044" s="29"/>
      <c r="C1044" s="28"/>
      <c r="D1044" s="171"/>
      <c r="E1044" s="88"/>
    </row>
    <row r="1045" spans="1:5" s="86" customFormat="1" x14ac:dyDescent="0.3">
      <c r="A1045" s="29"/>
      <c r="B1045" s="29"/>
      <c r="C1045" s="28"/>
      <c r="D1045" s="171"/>
      <c r="E1045" s="88"/>
    </row>
    <row r="1046" spans="1:5" s="86" customFormat="1" x14ac:dyDescent="0.3">
      <c r="A1046" s="29"/>
      <c r="B1046" s="29"/>
      <c r="C1046" s="28"/>
      <c r="D1046" s="171"/>
      <c r="E1046" s="88"/>
    </row>
    <row r="1047" spans="1:5" s="86" customFormat="1" x14ac:dyDescent="0.3">
      <c r="A1047" s="29"/>
      <c r="B1047" s="29"/>
      <c r="C1047" s="28"/>
      <c r="D1047" s="171"/>
      <c r="E1047" s="88"/>
    </row>
    <row r="1048" spans="1:5" s="86" customFormat="1" x14ac:dyDescent="0.3">
      <c r="A1048" s="29"/>
      <c r="B1048" s="29"/>
      <c r="C1048" s="28"/>
      <c r="D1048" s="171"/>
      <c r="E1048" s="88"/>
    </row>
    <row r="1049" spans="1:5" s="86" customFormat="1" x14ac:dyDescent="0.3">
      <c r="A1049" s="29"/>
      <c r="B1049" s="29"/>
      <c r="C1049" s="28"/>
      <c r="D1049" s="171"/>
      <c r="E1049" s="88"/>
    </row>
    <row r="1050" spans="1:5" s="86" customFormat="1" x14ac:dyDescent="0.3">
      <c r="A1050" s="29"/>
      <c r="B1050" s="29"/>
      <c r="C1050" s="28"/>
      <c r="D1050" s="171"/>
      <c r="E1050" s="88"/>
    </row>
    <row r="1051" spans="1:5" s="86" customFormat="1" x14ac:dyDescent="0.3">
      <c r="A1051" s="29"/>
      <c r="B1051" s="29"/>
      <c r="C1051" s="28"/>
      <c r="D1051" s="171"/>
      <c r="E1051" s="88"/>
    </row>
    <row r="1052" spans="1:5" s="86" customFormat="1" x14ac:dyDescent="0.3">
      <c r="A1052" s="29"/>
      <c r="B1052" s="29"/>
      <c r="C1052" s="28"/>
      <c r="D1052" s="171"/>
      <c r="E1052" s="88"/>
    </row>
    <row r="1053" spans="1:5" s="86" customFormat="1" x14ac:dyDescent="0.3">
      <c r="A1053" s="29"/>
      <c r="B1053" s="29"/>
      <c r="C1053" s="28"/>
      <c r="D1053" s="171"/>
      <c r="E1053" s="88"/>
    </row>
    <row r="1054" spans="1:5" s="86" customFormat="1" x14ac:dyDescent="0.3">
      <c r="A1054" s="29"/>
      <c r="B1054" s="29"/>
      <c r="C1054" s="28"/>
      <c r="D1054" s="171"/>
      <c r="E1054" s="88"/>
    </row>
    <row r="1055" spans="1:5" s="86" customFormat="1" x14ac:dyDescent="0.3">
      <c r="A1055" s="29"/>
      <c r="B1055" s="29"/>
      <c r="C1055" s="28"/>
      <c r="D1055" s="171"/>
      <c r="E1055" s="88"/>
    </row>
    <row r="1056" spans="1:5" s="86" customFormat="1" x14ac:dyDescent="0.3">
      <c r="A1056" s="29"/>
      <c r="B1056" s="29"/>
      <c r="C1056" s="28"/>
      <c r="D1056" s="171"/>
      <c r="E1056" s="88"/>
    </row>
    <row r="1057" spans="1:5" s="86" customFormat="1" x14ac:dyDescent="0.3">
      <c r="A1057" s="29"/>
      <c r="B1057" s="29"/>
      <c r="C1057" s="28"/>
      <c r="D1057" s="171"/>
      <c r="E1057" s="88"/>
    </row>
    <row r="1058" spans="1:5" s="86" customFormat="1" x14ac:dyDescent="0.3">
      <c r="A1058" s="29"/>
      <c r="B1058" s="29"/>
      <c r="C1058" s="28"/>
      <c r="D1058" s="171"/>
      <c r="E1058" s="88"/>
    </row>
    <row r="1059" spans="1:5" s="86" customFormat="1" x14ac:dyDescent="0.3">
      <c r="A1059" s="29"/>
      <c r="B1059" s="29"/>
      <c r="C1059" s="28"/>
      <c r="D1059" s="171"/>
      <c r="E1059" s="88"/>
    </row>
    <row r="1060" spans="1:5" s="86" customFormat="1" x14ac:dyDescent="0.3">
      <c r="A1060" s="29"/>
      <c r="B1060" s="29"/>
      <c r="C1060" s="28"/>
      <c r="D1060" s="171"/>
      <c r="E1060" s="88"/>
    </row>
    <row r="1061" spans="1:5" s="86" customFormat="1" x14ac:dyDescent="0.3">
      <c r="A1061" s="29"/>
      <c r="B1061" s="29"/>
      <c r="C1061" s="28"/>
      <c r="D1061" s="171"/>
      <c r="E1061" s="88"/>
    </row>
    <row r="1062" spans="1:5" s="86" customFormat="1" x14ac:dyDescent="0.3">
      <c r="A1062" s="29"/>
      <c r="B1062" s="29"/>
      <c r="C1062" s="28"/>
      <c r="D1062" s="171"/>
      <c r="E1062" s="88"/>
    </row>
    <row r="1063" spans="1:5" s="86" customFormat="1" x14ac:dyDescent="0.3">
      <c r="A1063" s="29"/>
      <c r="B1063" s="29"/>
      <c r="C1063" s="28"/>
      <c r="D1063" s="171"/>
      <c r="E1063" s="88"/>
    </row>
    <row r="1064" spans="1:5" s="86" customFormat="1" x14ac:dyDescent="0.3">
      <c r="A1064" s="29"/>
      <c r="B1064" s="29"/>
      <c r="C1064" s="28"/>
      <c r="D1064" s="171"/>
      <c r="E1064" s="88"/>
    </row>
    <row r="1065" spans="1:5" s="86" customFormat="1" x14ac:dyDescent="0.3">
      <c r="A1065" s="29"/>
      <c r="B1065" s="29"/>
      <c r="C1065" s="28"/>
      <c r="D1065" s="171"/>
      <c r="E1065" s="88"/>
    </row>
    <row r="1066" spans="1:5" s="86" customFormat="1" x14ac:dyDescent="0.3">
      <c r="A1066" s="29"/>
      <c r="B1066" s="29"/>
      <c r="C1066" s="28"/>
      <c r="D1066" s="171"/>
      <c r="E1066" s="88"/>
    </row>
    <row r="1067" spans="1:5" s="86" customFormat="1" x14ac:dyDescent="0.3">
      <c r="A1067" s="29"/>
      <c r="B1067" s="29"/>
      <c r="C1067" s="28"/>
      <c r="D1067" s="171"/>
      <c r="E1067" s="88"/>
    </row>
    <row r="1068" spans="1:5" s="86" customFormat="1" x14ac:dyDescent="0.3">
      <c r="A1068" s="29"/>
      <c r="B1068" s="29"/>
      <c r="C1068" s="28"/>
      <c r="D1068" s="171"/>
      <c r="E1068" s="88"/>
    </row>
    <row r="1069" spans="1:5" s="86" customFormat="1" x14ac:dyDescent="0.3">
      <c r="A1069" s="29"/>
      <c r="B1069" s="29"/>
      <c r="C1069" s="28"/>
      <c r="D1069" s="171"/>
      <c r="E1069" s="88"/>
    </row>
    <row r="1070" spans="1:5" s="86" customFormat="1" x14ac:dyDescent="0.3">
      <c r="A1070" s="29"/>
      <c r="B1070" s="29"/>
      <c r="C1070" s="28"/>
      <c r="D1070" s="171"/>
      <c r="E1070" s="88"/>
    </row>
    <row r="1071" spans="1:5" s="86" customFormat="1" x14ac:dyDescent="0.3">
      <c r="A1071" s="29"/>
      <c r="B1071" s="29"/>
      <c r="C1071" s="28"/>
      <c r="D1071" s="171"/>
      <c r="E1071" s="88"/>
    </row>
    <row r="1072" spans="1:5" s="86" customFormat="1" x14ac:dyDescent="0.3">
      <c r="A1072" s="29"/>
      <c r="B1072" s="29"/>
      <c r="C1072" s="28"/>
      <c r="D1072" s="171"/>
      <c r="E1072" s="88"/>
    </row>
    <row r="1073" spans="1:5" s="86" customFormat="1" x14ac:dyDescent="0.3">
      <c r="A1073" s="29"/>
      <c r="B1073" s="29"/>
      <c r="C1073" s="28"/>
      <c r="D1073" s="171"/>
      <c r="E1073" s="88"/>
    </row>
    <row r="1074" spans="1:5" s="86" customFormat="1" x14ac:dyDescent="0.3">
      <c r="A1074" s="29"/>
      <c r="B1074" s="29"/>
      <c r="C1074" s="28"/>
      <c r="D1074" s="171"/>
      <c r="E1074" s="88"/>
    </row>
    <row r="1075" spans="1:5" s="86" customFormat="1" x14ac:dyDescent="0.3">
      <c r="A1075" s="29"/>
      <c r="B1075" s="29"/>
      <c r="C1075" s="28"/>
      <c r="D1075" s="171"/>
      <c r="E1075" s="88"/>
    </row>
    <row r="1076" spans="1:5" s="86" customFormat="1" x14ac:dyDescent="0.3">
      <c r="A1076" s="29"/>
      <c r="B1076" s="29"/>
      <c r="C1076" s="28"/>
      <c r="D1076" s="171"/>
      <c r="E1076" s="88"/>
    </row>
    <row r="1077" spans="1:5" s="86" customFormat="1" x14ac:dyDescent="0.3">
      <c r="A1077" s="29"/>
      <c r="B1077" s="29"/>
      <c r="C1077" s="28"/>
      <c r="D1077" s="171"/>
      <c r="E1077" s="88"/>
    </row>
    <row r="1078" spans="1:5" s="86" customFormat="1" x14ac:dyDescent="0.3">
      <c r="A1078" s="29"/>
      <c r="B1078" s="29"/>
      <c r="C1078" s="28"/>
      <c r="D1078" s="171"/>
      <c r="E1078" s="88"/>
    </row>
    <row r="1079" spans="1:5" s="86" customFormat="1" x14ac:dyDescent="0.3">
      <c r="A1079" s="29"/>
      <c r="B1079" s="29"/>
      <c r="C1079" s="28"/>
      <c r="D1079" s="171"/>
      <c r="E1079" s="88"/>
    </row>
    <row r="1080" spans="1:5" s="86" customFormat="1" x14ac:dyDescent="0.3">
      <c r="A1080" s="29"/>
      <c r="B1080" s="29"/>
      <c r="C1080" s="28"/>
      <c r="D1080" s="171"/>
      <c r="E1080" s="88"/>
    </row>
    <row r="1081" spans="1:5" s="86" customFormat="1" x14ac:dyDescent="0.3">
      <c r="A1081" s="29"/>
      <c r="B1081" s="29"/>
      <c r="C1081" s="28"/>
      <c r="D1081" s="171"/>
      <c r="E1081" s="88"/>
    </row>
    <row r="1082" spans="1:5" s="86" customFormat="1" x14ac:dyDescent="0.3">
      <c r="A1082" s="29"/>
      <c r="B1082" s="29"/>
      <c r="C1082" s="28"/>
      <c r="D1082" s="171"/>
      <c r="E1082" s="88"/>
    </row>
    <row r="1083" spans="1:5" s="86" customFormat="1" x14ac:dyDescent="0.3">
      <c r="A1083" s="29"/>
      <c r="B1083" s="29"/>
      <c r="C1083" s="28"/>
      <c r="D1083" s="171"/>
      <c r="E1083" s="88"/>
    </row>
    <row r="1084" spans="1:5" s="86" customFormat="1" x14ac:dyDescent="0.3">
      <c r="A1084" s="29"/>
      <c r="B1084" s="29"/>
      <c r="C1084" s="28"/>
      <c r="D1084" s="171"/>
      <c r="E1084" s="88"/>
    </row>
    <row r="1085" spans="1:5" s="86" customFormat="1" x14ac:dyDescent="0.3">
      <c r="A1085" s="29"/>
      <c r="B1085" s="29"/>
      <c r="C1085" s="28"/>
      <c r="D1085" s="171"/>
      <c r="E1085" s="88"/>
    </row>
    <row r="1086" spans="1:5" s="86" customFormat="1" x14ac:dyDescent="0.3">
      <c r="A1086" s="29"/>
      <c r="B1086" s="29"/>
      <c r="C1086" s="28"/>
      <c r="D1086" s="171"/>
      <c r="E1086" s="88"/>
    </row>
    <row r="1087" spans="1:5" s="86" customFormat="1" x14ac:dyDescent="0.3">
      <c r="A1087" s="29"/>
      <c r="B1087" s="29"/>
      <c r="C1087" s="28"/>
      <c r="D1087" s="171"/>
      <c r="E1087" s="88"/>
    </row>
    <row r="1088" spans="1:5" s="86" customFormat="1" x14ac:dyDescent="0.3">
      <c r="A1088" s="29"/>
      <c r="B1088" s="29"/>
      <c r="C1088" s="28"/>
      <c r="D1088" s="171"/>
      <c r="E1088" s="88"/>
    </row>
    <row r="1089" spans="1:5" s="86" customFormat="1" x14ac:dyDescent="0.3">
      <c r="A1089" s="29"/>
      <c r="B1089" s="29"/>
      <c r="C1089" s="28"/>
      <c r="D1089" s="171"/>
      <c r="E1089" s="88"/>
    </row>
    <row r="1090" spans="1:5" s="86" customFormat="1" x14ac:dyDescent="0.3">
      <c r="A1090" s="29"/>
      <c r="B1090" s="29"/>
      <c r="C1090" s="28"/>
      <c r="D1090" s="171"/>
      <c r="E1090" s="88"/>
    </row>
    <row r="1091" spans="1:5" s="86" customFormat="1" x14ac:dyDescent="0.3">
      <c r="A1091" s="29"/>
      <c r="B1091" s="29"/>
      <c r="C1091" s="28"/>
      <c r="D1091" s="171"/>
      <c r="E1091" s="88"/>
    </row>
    <row r="1092" spans="1:5" s="86" customFormat="1" x14ac:dyDescent="0.3">
      <c r="A1092" s="29"/>
      <c r="B1092" s="29"/>
      <c r="C1092" s="28"/>
      <c r="D1092" s="171"/>
      <c r="E1092" s="88"/>
    </row>
    <row r="1093" spans="1:5" s="86" customFormat="1" x14ac:dyDescent="0.3">
      <c r="A1093" s="29"/>
      <c r="B1093" s="29"/>
      <c r="C1093" s="28"/>
      <c r="D1093" s="171"/>
      <c r="E1093" s="88"/>
    </row>
    <row r="1094" spans="1:5" s="86" customFormat="1" x14ac:dyDescent="0.3">
      <c r="A1094" s="29"/>
      <c r="B1094" s="29"/>
      <c r="C1094" s="28"/>
      <c r="D1094" s="171"/>
      <c r="E1094" s="88"/>
    </row>
    <row r="1095" spans="1:5" s="86" customFormat="1" x14ac:dyDescent="0.3">
      <c r="A1095" s="29"/>
      <c r="B1095" s="29"/>
      <c r="C1095" s="28"/>
      <c r="D1095" s="171"/>
      <c r="E1095" s="88"/>
    </row>
    <row r="1096" spans="1:5" s="86" customFormat="1" x14ac:dyDescent="0.3">
      <c r="A1096" s="29"/>
      <c r="B1096" s="29"/>
      <c r="C1096" s="28"/>
      <c r="D1096" s="171"/>
      <c r="E1096" s="88"/>
    </row>
    <row r="1097" spans="1:5" s="86" customFormat="1" x14ac:dyDescent="0.3">
      <c r="A1097" s="29"/>
      <c r="B1097" s="29"/>
      <c r="C1097" s="28"/>
      <c r="D1097" s="171"/>
      <c r="E1097" s="88"/>
    </row>
    <row r="1098" spans="1:5" s="86" customFormat="1" x14ac:dyDescent="0.3">
      <c r="A1098" s="29"/>
      <c r="B1098" s="29"/>
      <c r="C1098" s="28"/>
      <c r="D1098" s="171"/>
      <c r="E1098" s="88"/>
    </row>
    <row r="1099" spans="1:5" s="86" customFormat="1" x14ac:dyDescent="0.3">
      <c r="A1099" s="29"/>
      <c r="B1099" s="29"/>
      <c r="C1099" s="28"/>
      <c r="D1099" s="171"/>
      <c r="E1099" s="88"/>
    </row>
    <row r="1100" spans="1:5" s="86" customFormat="1" x14ac:dyDescent="0.3">
      <c r="A1100" s="29"/>
      <c r="B1100" s="29"/>
      <c r="C1100" s="28"/>
      <c r="D1100" s="171"/>
      <c r="E1100" s="88"/>
    </row>
    <row r="1101" spans="1:5" s="86" customFormat="1" x14ac:dyDescent="0.3">
      <c r="A1101" s="29"/>
      <c r="B1101" s="29"/>
      <c r="C1101" s="28"/>
      <c r="D1101" s="171"/>
      <c r="E1101" s="88"/>
    </row>
    <row r="1102" spans="1:5" s="86" customFormat="1" x14ac:dyDescent="0.3">
      <c r="A1102" s="29"/>
      <c r="B1102" s="29"/>
      <c r="C1102" s="28"/>
      <c r="D1102" s="171"/>
      <c r="E1102" s="88"/>
    </row>
    <row r="1103" spans="1:5" s="86" customFormat="1" x14ac:dyDescent="0.3">
      <c r="A1103" s="29"/>
      <c r="B1103" s="29"/>
      <c r="C1103" s="28"/>
      <c r="D1103" s="171"/>
      <c r="E1103" s="88"/>
    </row>
    <row r="1104" spans="1:5" s="86" customFormat="1" x14ac:dyDescent="0.3">
      <c r="A1104" s="29"/>
      <c r="B1104" s="29"/>
      <c r="C1104" s="28"/>
      <c r="D1104" s="171"/>
      <c r="E1104" s="88"/>
    </row>
    <row r="1105" spans="1:5" s="86" customFormat="1" x14ac:dyDescent="0.3">
      <c r="A1105" s="29"/>
      <c r="B1105" s="29"/>
      <c r="C1105" s="28"/>
      <c r="D1105" s="171"/>
      <c r="E1105" s="88"/>
    </row>
    <row r="1106" spans="1:5" s="86" customFormat="1" x14ac:dyDescent="0.3">
      <c r="A1106" s="29"/>
      <c r="B1106" s="29"/>
      <c r="C1106" s="28"/>
      <c r="D1106" s="171"/>
      <c r="E1106" s="88"/>
    </row>
    <row r="1107" spans="1:5" s="86" customFormat="1" x14ac:dyDescent="0.3">
      <c r="A1107" s="29"/>
      <c r="B1107" s="29"/>
      <c r="C1107" s="28"/>
      <c r="D1107" s="171"/>
      <c r="E1107" s="88"/>
    </row>
    <row r="1108" spans="1:5" s="86" customFormat="1" x14ac:dyDescent="0.3">
      <c r="A1108" s="29"/>
      <c r="B1108" s="29"/>
      <c r="C1108" s="28"/>
      <c r="D1108" s="171"/>
      <c r="E1108" s="88"/>
    </row>
    <row r="1109" spans="1:5" s="86" customFormat="1" x14ac:dyDescent="0.3">
      <c r="A1109" s="29"/>
      <c r="B1109" s="29"/>
      <c r="C1109" s="28"/>
      <c r="D1109" s="171"/>
      <c r="E1109" s="88"/>
    </row>
    <row r="1110" spans="1:5" s="86" customFormat="1" x14ac:dyDescent="0.3">
      <c r="A1110" s="29"/>
      <c r="B1110" s="29"/>
      <c r="C1110" s="28"/>
      <c r="D1110" s="171"/>
      <c r="E1110" s="88"/>
    </row>
    <row r="1111" spans="1:5" s="86" customFormat="1" x14ac:dyDescent="0.3">
      <c r="A1111" s="29"/>
      <c r="B1111" s="29"/>
      <c r="C1111" s="28"/>
      <c r="D1111" s="171"/>
      <c r="E1111" s="88"/>
    </row>
    <row r="1112" spans="1:5" s="86" customFormat="1" x14ac:dyDescent="0.3">
      <c r="A1112" s="29"/>
      <c r="B1112" s="29"/>
      <c r="C1112" s="28"/>
      <c r="D1112" s="171"/>
      <c r="E1112" s="88"/>
    </row>
    <row r="1113" spans="1:5" s="86" customFormat="1" x14ac:dyDescent="0.3">
      <c r="A1113" s="29"/>
      <c r="B1113" s="29"/>
      <c r="C1113" s="28"/>
      <c r="D1113" s="171"/>
      <c r="E1113" s="88"/>
    </row>
    <row r="1114" spans="1:5" s="86" customFormat="1" x14ac:dyDescent="0.3">
      <c r="A1114" s="29"/>
      <c r="B1114" s="29"/>
      <c r="C1114" s="28"/>
      <c r="D1114" s="171"/>
      <c r="E1114" s="88"/>
    </row>
    <row r="1115" spans="1:5" s="86" customFormat="1" x14ac:dyDescent="0.3">
      <c r="A1115" s="29"/>
      <c r="B1115" s="29"/>
      <c r="C1115" s="28"/>
      <c r="D1115" s="171"/>
      <c r="E1115" s="88"/>
    </row>
    <row r="1116" spans="1:5" s="86" customFormat="1" x14ac:dyDescent="0.3">
      <c r="A1116" s="29"/>
      <c r="B1116" s="29"/>
      <c r="C1116" s="28"/>
      <c r="D1116" s="171"/>
      <c r="E1116" s="88"/>
    </row>
    <row r="1117" spans="1:5" s="86" customFormat="1" x14ac:dyDescent="0.3">
      <c r="A1117" s="29"/>
      <c r="B1117" s="29"/>
      <c r="C1117" s="28"/>
      <c r="D1117" s="171"/>
      <c r="E1117" s="88"/>
    </row>
    <row r="1118" spans="1:5" s="86" customFormat="1" x14ac:dyDescent="0.3">
      <c r="A1118" s="29"/>
      <c r="B1118" s="29"/>
      <c r="C1118" s="28"/>
      <c r="D1118" s="171"/>
      <c r="E1118" s="88"/>
    </row>
    <row r="1119" spans="1:5" s="86" customFormat="1" x14ac:dyDescent="0.3">
      <c r="A1119" s="29"/>
      <c r="B1119" s="29"/>
      <c r="C1119" s="28"/>
      <c r="D1119" s="171"/>
      <c r="E1119" s="88"/>
    </row>
    <row r="1120" spans="1:5" s="86" customFormat="1" x14ac:dyDescent="0.3">
      <c r="A1120" s="29"/>
      <c r="B1120" s="29"/>
      <c r="C1120" s="28"/>
      <c r="D1120" s="171"/>
      <c r="E1120" s="88"/>
    </row>
    <row r="1121" spans="1:5" s="86" customFormat="1" x14ac:dyDescent="0.3">
      <c r="A1121" s="29"/>
      <c r="B1121" s="29"/>
      <c r="C1121" s="28"/>
      <c r="D1121" s="171"/>
      <c r="E1121" s="88"/>
    </row>
    <row r="1122" spans="1:5" s="86" customFormat="1" x14ac:dyDescent="0.3">
      <c r="A1122" s="29"/>
      <c r="B1122" s="29"/>
      <c r="C1122" s="28"/>
      <c r="D1122" s="171"/>
      <c r="E1122" s="88"/>
    </row>
    <row r="1123" spans="1:5" s="86" customFormat="1" x14ac:dyDescent="0.3">
      <c r="A1123" s="29"/>
      <c r="B1123" s="29"/>
      <c r="C1123" s="28"/>
      <c r="D1123" s="171"/>
      <c r="E1123" s="88"/>
    </row>
    <row r="1124" spans="1:5" s="86" customFormat="1" x14ac:dyDescent="0.3">
      <c r="A1124" s="29"/>
      <c r="B1124" s="29"/>
      <c r="C1124" s="28"/>
      <c r="D1124" s="171"/>
      <c r="E1124" s="88"/>
    </row>
    <row r="1125" spans="1:5" s="86" customFormat="1" x14ac:dyDescent="0.3">
      <c r="A1125" s="29"/>
      <c r="B1125" s="29"/>
      <c r="C1125" s="28"/>
      <c r="D1125" s="171"/>
      <c r="E1125" s="88"/>
    </row>
    <row r="1126" spans="1:5" s="86" customFormat="1" x14ac:dyDescent="0.3">
      <c r="A1126" s="29"/>
      <c r="B1126" s="29"/>
      <c r="C1126" s="28"/>
      <c r="D1126" s="171"/>
      <c r="E1126" s="88"/>
    </row>
    <row r="1127" spans="1:5" s="86" customFormat="1" x14ac:dyDescent="0.3">
      <c r="A1127" s="29"/>
      <c r="B1127" s="29"/>
      <c r="C1127" s="28"/>
      <c r="D1127" s="171"/>
      <c r="E1127" s="88"/>
    </row>
    <row r="1128" spans="1:5" s="86" customFormat="1" x14ac:dyDescent="0.3">
      <c r="A1128" s="29"/>
      <c r="B1128" s="29"/>
      <c r="C1128" s="28"/>
      <c r="D1128" s="171"/>
      <c r="E1128" s="88"/>
    </row>
    <row r="1129" spans="1:5" s="86" customFormat="1" x14ac:dyDescent="0.3">
      <c r="A1129" s="29"/>
      <c r="B1129" s="29"/>
      <c r="C1129" s="28"/>
      <c r="D1129" s="171"/>
      <c r="E1129" s="88"/>
    </row>
    <row r="1130" spans="1:5" s="86" customFormat="1" x14ac:dyDescent="0.3">
      <c r="A1130" s="29"/>
      <c r="B1130" s="29"/>
      <c r="C1130" s="28"/>
      <c r="D1130" s="171"/>
      <c r="E1130" s="88"/>
    </row>
    <row r="1131" spans="1:5" s="86" customFormat="1" x14ac:dyDescent="0.3">
      <c r="A1131" s="29"/>
      <c r="B1131" s="29"/>
      <c r="C1131" s="28"/>
      <c r="D1131" s="171"/>
      <c r="E1131" s="88"/>
    </row>
    <row r="1132" spans="1:5" s="86" customFormat="1" x14ac:dyDescent="0.3">
      <c r="A1132" s="29"/>
      <c r="B1132" s="29"/>
      <c r="C1132" s="28"/>
      <c r="D1132" s="171"/>
      <c r="E1132" s="88"/>
    </row>
    <row r="1133" spans="1:5" s="86" customFormat="1" x14ac:dyDescent="0.3">
      <c r="A1133" s="29"/>
      <c r="B1133" s="29"/>
      <c r="C1133" s="28"/>
      <c r="D1133" s="171"/>
      <c r="E1133" s="88"/>
    </row>
    <row r="1134" spans="1:5" s="86" customFormat="1" x14ac:dyDescent="0.3">
      <c r="A1134" s="29"/>
      <c r="B1134" s="29"/>
      <c r="C1134" s="28"/>
      <c r="D1134" s="171"/>
      <c r="E1134" s="88"/>
    </row>
    <row r="1135" spans="1:5" s="86" customFormat="1" x14ac:dyDescent="0.3">
      <c r="A1135" s="29"/>
      <c r="B1135" s="29"/>
      <c r="C1135" s="28"/>
      <c r="D1135" s="171"/>
      <c r="E1135" s="88"/>
    </row>
    <row r="1136" spans="1:5" s="86" customFormat="1" x14ac:dyDescent="0.3">
      <c r="A1136" s="29"/>
      <c r="B1136" s="29"/>
      <c r="C1136" s="28"/>
      <c r="D1136" s="171"/>
      <c r="E1136" s="88"/>
    </row>
    <row r="1137" spans="1:5" s="86" customFormat="1" x14ac:dyDescent="0.3">
      <c r="A1137" s="29"/>
      <c r="B1137" s="29"/>
      <c r="C1137" s="28"/>
      <c r="D1137" s="171"/>
      <c r="E1137" s="88"/>
    </row>
    <row r="1138" spans="1:5" s="86" customFormat="1" x14ac:dyDescent="0.3">
      <c r="A1138" s="29"/>
      <c r="B1138" s="29"/>
      <c r="C1138" s="28"/>
      <c r="D1138" s="171"/>
      <c r="E1138" s="88"/>
    </row>
    <row r="1139" spans="1:5" s="86" customFormat="1" x14ac:dyDescent="0.3">
      <c r="A1139" s="29"/>
      <c r="B1139" s="29"/>
      <c r="C1139" s="28"/>
      <c r="D1139" s="171"/>
      <c r="E1139" s="88"/>
    </row>
    <row r="1140" spans="1:5" s="86" customFormat="1" x14ac:dyDescent="0.3">
      <c r="A1140" s="29"/>
      <c r="B1140" s="29"/>
      <c r="C1140" s="28"/>
      <c r="D1140" s="171"/>
      <c r="E1140" s="88"/>
    </row>
    <row r="1141" spans="1:5" s="86" customFormat="1" x14ac:dyDescent="0.3">
      <c r="A1141" s="29"/>
      <c r="B1141" s="29"/>
      <c r="C1141" s="28"/>
      <c r="D1141" s="171"/>
      <c r="E1141" s="88"/>
    </row>
    <row r="1142" spans="1:5" s="86" customFormat="1" x14ac:dyDescent="0.3">
      <c r="A1142" s="29"/>
      <c r="B1142" s="29"/>
      <c r="C1142" s="28"/>
      <c r="D1142" s="171"/>
      <c r="E1142" s="88"/>
    </row>
    <row r="1143" spans="1:5" s="86" customFormat="1" x14ac:dyDescent="0.3">
      <c r="A1143" s="29"/>
      <c r="B1143" s="29"/>
      <c r="C1143" s="28"/>
      <c r="D1143" s="171"/>
      <c r="E1143" s="88"/>
    </row>
    <row r="1144" spans="1:5" s="86" customFormat="1" x14ac:dyDescent="0.3">
      <c r="A1144" s="29"/>
      <c r="B1144" s="29"/>
      <c r="C1144" s="28"/>
      <c r="D1144" s="171"/>
      <c r="E1144" s="88"/>
    </row>
    <row r="1145" spans="1:5" s="86" customFormat="1" x14ac:dyDescent="0.3">
      <c r="A1145" s="29"/>
      <c r="B1145" s="29"/>
      <c r="C1145" s="28"/>
      <c r="D1145" s="171"/>
      <c r="E1145" s="88"/>
    </row>
    <row r="1146" spans="1:5" s="86" customFormat="1" x14ac:dyDescent="0.3">
      <c r="A1146" s="29"/>
      <c r="B1146" s="29"/>
      <c r="C1146" s="28"/>
      <c r="D1146" s="171"/>
      <c r="E1146" s="88"/>
    </row>
    <row r="1147" spans="1:5" s="86" customFormat="1" x14ac:dyDescent="0.3">
      <c r="A1147" s="29"/>
      <c r="B1147" s="29"/>
      <c r="C1147" s="28"/>
      <c r="D1147" s="171"/>
      <c r="E1147" s="88"/>
    </row>
    <row r="1148" spans="1:5" s="86" customFormat="1" x14ac:dyDescent="0.3">
      <c r="A1148" s="29"/>
      <c r="B1148" s="29"/>
      <c r="C1148" s="28"/>
      <c r="D1148" s="171"/>
      <c r="E1148" s="88"/>
    </row>
    <row r="1149" spans="1:5" s="86" customFormat="1" x14ac:dyDescent="0.3">
      <c r="A1149" s="29"/>
      <c r="B1149" s="29"/>
      <c r="C1149" s="28"/>
      <c r="D1149" s="171"/>
      <c r="E1149" s="88"/>
    </row>
    <row r="1150" spans="1:5" s="86" customFormat="1" x14ac:dyDescent="0.3">
      <c r="A1150" s="29"/>
      <c r="B1150" s="29"/>
      <c r="C1150" s="28"/>
      <c r="D1150" s="171"/>
      <c r="E1150" s="88"/>
    </row>
    <row r="1151" spans="1:5" s="86" customFormat="1" x14ac:dyDescent="0.3">
      <c r="A1151" s="29"/>
      <c r="B1151" s="29"/>
      <c r="C1151" s="28"/>
      <c r="D1151" s="171"/>
      <c r="E1151" s="88"/>
    </row>
    <row r="1152" spans="1:5" s="86" customFormat="1" x14ac:dyDescent="0.3">
      <c r="A1152" s="29"/>
      <c r="B1152" s="29"/>
      <c r="C1152" s="28"/>
      <c r="D1152" s="171"/>
      <c r="E1152" s="88"/>
    </row>
    <row r="1153" spans="1:5" s="86" customFormat="1" x14ac:dyDescent="0.3">
      <c r="A1153" s="29"/>
      <c r="B1153" s="29"/>
      <c r="C1153" s="28"/>
      <c r="D1153" s="171"/>
      <c r="E1153" s="88"/>
    </row>
    <row r="1154" spans="1:5" s="86" customFormat="1" x14ac:dyDescent="0.3">
      <c r="A1154" s="29"/>
      <c r="B1154" s="29"/>
      <c r="C1154" s="28"/>
      <c r="D1154" s="171"/>
      <c r="E1154" s="88"/>
    </row>
    <row r="1155" spans="1:5" s="86" customFormat="1" x14ac:dyDescent="0.3">
      <c r="A1155" s="29"/>
      <c r="B1155" s="29"/>
      <c r="C1155" s="28"/>
      <c r="D1155" s="171"/>
      <c r="E1155" s="88"/>
    </row>
    <row r="1156" spans="1:5" s="86" customFormat="1" x14ac:dyDescent="0.3">
      <c r="A1156" s="29"/>
      <c r="B1156" s="29"/>
      <c r="C1156" s="28"/>
      <c r="D1156" s="171"/>
      <c r="E1156" s="88"/>
    </row>
    <row r="1157" spans="1:5" s="86" customFormat="1" x14ac:dyDescent="0.3">
      <c r="A1157" s="29"/>
      <c r="B1157" s="29"/>
      <c r="C1157" s="28"/>
      <c r="D1157" s="171"/>
      <c r="E1157" s="88"/>
    </row>
    <row r="1158" spans="1:5" s="86" customFormat="1" x14ac:dyDescent="0.3">
      <c r="A1158" s="29"/>
      <c r="B1158" s="29"/>
      <c r="C1158" s="28"/>
      <c r="D1158" s="171"/>
      <c r="E1158" s="88"/>
    </row>
    <row r="1159" spans="1:5" s="86" customFormat="1" x14ac:dyDescent="0.3">
      <c r="A1159" s="29"/>
      <c r="B1159" s="29"/>
      <c r="C1159" s="28"/>
      <c r="D1159" s="171"/>
      <c r="E1159" s="88"/>
    </row>
    <row r="1160" spans="1:5" s="86" customFormat="1" x14ac:dyDescent="0.3">
      <c r="A1160" s="29"/>
      <c r="B1160" s="29"/>
      <c r="C1160" s="28"/>
      <c r="D1160" s="171"/>
      <c r="E1160" s="88"/>
    </row>
    <row r="1161" spans="1:5" s="86" customFormat="1" x14ac:dyDescent="0.3">
      <c r="A1161" s="29"/>
      <c r="B1161" s="29"/>
      <c r="C1161" s="28"/>
      <c r="D1161" s="171"/>
      <c r="E1161" s="88"/>
    </row>
    <row r="1162" spans="1:5" s="86" customFormat="1" x14ac:dyDescent="0.3">
      <c r="A1162" s="29"/>
      <c r="B1162" s="29"/>
      <c r="C1162" s="28"/>
      <c r="D1162" s="171"/>
      <c r="E1162" s="88"/>
    </row>
    <row r="1163" spans="1:5" s="86" customFormat="1" x14ac:dyDescent="0.3">
      <c r="A1163" s="29"/>
      <c r="B1163" s="29"/>
      <c r="C1163" s="28"/>
      <c r="D1163" s="171"/>
      <c r="E1163" s="88"/>
    </row>
    <row r="1164" spans="1:5" s="86" customFormat="1" x14ac:dyDescent="0.3">
      <c r="A1164" s="29"/>
      <c r="B1164" s="29"/>
      <c r="C1164" s="28"/>
      <c r="D1164" s="171"/>
      <c r="E1164" s="88"/>
    </row>
    <row r="1165" spans="1:5" s="86" customFormat="1" x14ac:dyDescent="0.3">
      <c r="A1165" s="29"/>
      <c r="B1165" s="29"/>
      <c r="C1165" s="28"/>
      <c r="D1165" s="171"/>
      <c r="E1165" s="88"/>
    </row>
    <row r="1166" spans="1:5" s="86" customFormat="1" x14ac:dyDescent="0.3">
      <c r="A1166" s="29"/>
      <c r="B1166" s="29"/>
      <c r="C1166" s="28"/>
      <c r="D1166" s="171"/>
      <c r="E1166" s="88"/>
    </row>
    <row r="1167" spans="1:5" s="86" customFormat="1" x14ac:dyDescent="0.3">
      <c r="A1167" s="29"/>
      <c r="B1167" s="29"/>
      <c r="C1167" s="28"/>
      <c r="D1167" s="171"/>
      <c r="E1167" s="88"/>
    </row>
    <row r="1168" spans="1:5" s="86" customFormat="1" x14ac:dyDescent="0.3">
      <c r="A1168" s="29"/>
      <c r="B1168" s="29"/>
      <c r="C1168" s="28"/>
      <c r="D1168" s="171"/>
      <c r="E1168" s="88"/>
    </row>
    <row r="1169" spans="1:5" s="86" customFormat="1" x14ac:dyDescent="0.3">
      <c r="A1169" s="29"/>
      <c r="B1169" s="29"/>
      <c r="C1169" s="28"/>
      <c r="D1169" s="171"/>
      <c r="E1169" s="88"/>
    </row>
    <row r="1170" spans="1:5" s="86" customFormat="1" x14ac:dyDescent="0.3">
      <c r="A1170" s="29"/>
      <c r="B1170" s="29"/>
      <c r="C1170" s="28"/>
      <c r="D1170" s="171"/>
      <c r="E1170" s="88"/>
    </row>
    <row r="1171" spans="1:5" s="86" customFormat="1" x14ac:dyDescent="0.3">
      <c r="A1171" s="29"/>
      <c r="B1171" s="29"/>
      <c r="C1171" s="28"/>
      <c r="D1171" s="171"/>
      <c r="E1171" s="88"/>
    </row>
    <row r="1172" spans="1:5" s="86" customFormat="1" x14ac:dyDescent="0.3">
      <c r="A1172" s="29"/>
      <c r="B1172" s="29"/>
      <c r="C1172" s="28"/>
      <c r="D1172" s="171"/>
      <c r="E1172" s="88"/>
    </row>
    <row r="1173" spans="1:5" s="86" customFormat="1" x14ac:dyDescent="0.3">
      <c r="A1173" s="29"/>
      <c r="B1173" s="29"/>
      <c r="C1173" s="28"/>
      <c r="D1173" s="171"/>
      <c r="E1173" s="88"/>
    </row>
    <row r="1174" spans="1:5" s="86" customFormat="1" x14ac:dyDescent="0.3">
      <c r="A1174" s="29"/>
      <c r="B1174" s="29"/>
      <c r="C1174" s="28"/>
      <c r="D1174" s="171"/>
      <c r="E1174" s="88"/>
    </row>
    <row r="1175" spans="1:5" s="86" customFormat="1" x14ac:dyDescent="0.3">
      <c r="A1175" s="29"/>
      <c r="B1175" s="29"/>
      <c r="C1175" s="28"/>
      <c r="D1175" s="171"/>
      <c r="E1175" s="88"/>
    </row>
    <row r="1176" spans="1:5" s="86" customFormat="1" x14ac:dyDescent="0.3">
      <c r="A1176" s="29"/>
      <c r="B1176" s="29"/>
      <c r="C1176" s="28"/>
      <c r="D1176" s="171"/>
      <c r="E1176" s="88"/>
    </row>
    <row r="1177" spans="1:5" s="86" customFormat="1" x14ac:dyDescent="0.3">
      <c r="A1177" s="29"/>
      <c r="B1177" s="29"/>
      <c r="C1177" s="28"/>
      <c r="D1177" s="171"/>
      <c r="E1177" s="88"/>
    </row>
    <row r="1178" spans="1:5" s="86" customFormat="1" x14ac:dyDescent="0.3">
      <c r="A1178" s="29"/>
      <c r="B1178" s="29"/>
      <c r="C1178" s="28"/>
      <c r="D1178" s="171"/>
      <c r="E1178" s="88"/>
    </row>
    <row r="1179" spans="1:5" s="86" customFormat="1" x14ac:dyDescent="0.3">
      <c r="A1179" s="29"/>
      <c r="B1179" s="29"/>
      <c r="C1179" s="28"/>
      <c r="D1179" s="171"/>
      <c r="E1179" s="88"/>
    </row>
    <row r="1180" spans="1:5" s="86" customFormat="1" x14ac:dyDescent="0.3">
      <c r="A1180" s="29"/>
      <c r="B1180" s="29"/>
      <c r="C1180" s="28"/>
      <c r="D1180" s="171"/>
      <c r="E1180" s="88"/>
    </row>
    <row r="1181" spans="1:5" s="86" customFormat="1" x14ac:dyDescent="0.3">
      <c r="A1181" s="29"/>
      <c r="B1181" s="29"/>
      <c r="C1181" s="28"/>
      <c r="D1181" s="171"/>
      <c r="E1181" s="88"/>
    </row>
    <row r="1182" spans="1:5" s="86" customFormat="1" x14ac:dyDescent="0.3">
      <c r="A1182" s="29"/>
      <c r="B1182" s="29"/>
      <c r="C1182" s="28"/>
      <c r="D1182" s="171"/>
      <c r="E1182" s="88"/>
    </row>
    <row r="1183" spans="1:5" s="86" customFormat="1" x14ac:dyDescent="0.3">
      <c r="A1183" s="29"/>
      <c r="B1183" s="29"/>
      <c r="C1183" s="28"/>
      <c r="D1183" s="171"/>
      <c r="E1183" s="88"/>
    </row>
    <row r="1184" spans="1:5" s="86" customFormat="1" x14ac:dyDescent="0.3">
      <c r="A1184" s="29"/>
      <c r="B1184" s="29"/>
      <c r="C1184" s="28"/>
      <c r="D1184" s="171"/>
      <c r="E1184" s="88"/>
    </row>
    <row r="1185" spans="1:5" s="86" customFormat="1" x14ac:dyDescent="0.3">
      <c r="A1185" s="29"/>
      <c r="B1185" s="29"/>
      <c r="C1185" s="28"/>
      <c r="D1185" s="171"/>
      <c r="E1185" s="88"/>
    </row>
    <row r="1186" spans="1:5" s="86" customFormat="1" x14ac:dyDescent="0.3">
      <c r="A1186" s="29"/>
      <c r="B1186" s="29"/>
      <c r="C1186" s="28"/>
      <c r="D1186" s="171"/>
      <c r="E1186" s="88"/>
    </row>
    <row r="1187" spans="1:5" s="86" customFormat="1" x14ac:dyDescent="0.3">
      <c r="A1187" s="29"/>
      <c r="B1187" s="29"/>
      <c r="C1187" s="28"/>
      <c r="D1187" s="171"/>
      <c r="E1187" s="88"/>
    </row>
    <row r="1188" spans="1:5" s="86" customFormat="1" x14ac:dyDescent="0.3">
      <c r="A1188" s="29"/>
      <c r="B1188" s="29"/>
      <c r="C1188" s="28"/>
      <c r="D1188" s="171"/>
      <c r="E1188" s="88"/>
    </row>
    <row r="1189" spans="1:5" s="86" customFormat="1" x14ac:dyDescent="0.3">
      <c r="A1189" s="29"/>
      <c r="B1189" s="29"/>
      <c r="C1189" s="28"/>
      <c r="D1189" s="171"/>
      <c r="E1189" s="88"/>
    </row>
    <row r="1190" spans="1:5" s="86" customFormat="1" x14ac:dyDescent="0.3">
      <c r="A1190" s="29"/>
      <c r="B1190" s="29"/>
      <c r="C1190" s="28"/>
      <c r="D1190" s="171"/>
      <c r="E1190" s="88"/>
    </row>
    <row r="1191" spans="1:5" s="86" customFormat="1" x14ac:dyDescent="0.3">
      <c r="A1191" s="29"/>
      <c r="B1191" s="29"/>
      <c r="C1191" s="28"/>
      <c r="D1191" s="171"/>
      <c r="E1191" s="88"/>
    </row>
    <row r="1192" spans="1:5" s="86" customFormat="1" x14ac:dyDescent="0.3">
      <c r="A1192" s="29"/>
      <c r="B1192" s="29"/>
      <c r="C1192" s="28"/>
      <c r="D1192" s="171"/>
      <c r="E1192" s="88"/>
    </row>
    <row r="1193" spans="1:5" s="86" customFormat="1" x14ac:dyDescent="0.3">
      <c r="A1193" s="29"/>
      <c r="B1193" s="29"/>
      <c r="C1193" s="28"/>
      <c r="D1193" s="171"/>
      <c r="E1193" s="88"/>
    </row>
    <row r="1194" spans="1:5" s="86" customFormat="1" x14ac:dyDescent="0.3">
      <c r="A1194" s="29"/>
      <c r="B1194" s="29"/>
      <c r="C1194" s="28"/>
      <c r="D1194" s="171"/>
      <c r="E1194" s="88"/>
    </row>
    <row r="1195" spans="1:5" s="86" customFormat="1" x14ac:dyDescent="0.3">
      <c r="A1195" s="29"/>
      <c r="B1195" s="29"/>
      <c r="C1195" s="28"/>
      <c r="D1195" s="171"/>
      <c r="E1195" s="88"/>
    </row>
    <row r="1196" spans="1:5" s="86" customFormat="1" x14ac:dyDescent="0.3">
      <c r="A1196" s="29"/>
      <c r="B1196" s="29"/>
      <c r="C1196" s="28"/>
      <c r="D1196" s="171"/>
      <c r="E1196" s="88"/>
    </row>
    <row r="1197" spans="1:5" s="86" customFormat="1" x14ac:dyDescent="0.3">
      <c r="A1197" s="29"/>
      <c r="B1197" s="29"/>
      <c r="C1197" s="28"/>
      <c r="D1197" s="171"/>
      <c r="E1197" s="88"/>
    </row>
    <row r="1198" spans="1:5" s="86" customFormat="1" x14ac:dyDescent="0.3">
      <c r="A1198" s="29"/>
      <c r="B1198" s="29"/>
      <c r="C1198" s="28"/>
      <c r="D1198" s="171"/>
      <c r="E1198" s="88"/>
    </row>
    <row r="1199" spans="1:5" s="86" customFormat="1" x14ac:dyDescent="0.3">
      <c r="A1199" s="29"/>
      <c r="B1199" s="29"/>
      <c r="C1199" s="28"/>
      <c r="D1199" s="171"/>
      <c r="E1199" s="88"/>
    </row>
    <row r="1200" spans="1:5" s="86" customFormat="1" x14ac:dyDescent="0.3">
      <c r="A1200" s="29"/>
      <c r="B1200" s="29"/>
      <c r="C1200" s="28"/>
      <c r="D1200" s="171"/>
      <c r="E1200" s="88"/>
    </row>
    <row r="1201" spans="1:5" s="86" customFormat="1" x14ac:dyDescent="0.3">
      <c r="A1201" s="29"/>
      <c r="B1201" s="29"/>
      <c r="C1201" s="28"/>
      <c r="D1201" s="171"/>
      <c r="E1201" s="88"/>
    </row>
    <row r="1202" spans="1:5" s="86" customFormat="1" x14ac:dyDescent="0.3">
      <c r="A1202" s="29"/>
      <c r="B1202" s="29"/>
      <c r="C1202" s="28"/>
      <c r="D1202" s="171"/>
      <c r="E1202" s="88"/>
    </row>
    <row r="1203" spans="1:5" s="86" customFormat="1" x14ac:dyDescent="0.3">
      <c r="A1203" s="29"/>
      <c r="B1203" s="29"/>
      <c r="C1203" s="28"/>
      <c r="D1203" s="171"/>
      <c r="E1203" s="88"/>
    </row>
    <row r="1204" spans="1:5" s="86" customFormat="1" x14ac:dyDescent="0.3">
      <c r="A1204" s="29"/>
      <c r="B1204" s="29"/>
      <c r="C1204" s="28"/>
      <c r="D1204" s="171"/>
      <c r="E1204" s="88"/>
    </row>
    <row r="1205" spans="1:5" s="86" customFormat="1" x14ac:dyDescent="0.3">
      <c r="A1205" s="29"/>
      <c r="B1205" s="29"/>
      <c r="C1205" s="28"/>
      <c r="D1205" s="171"/>
      <c r="E1205" s="88"/>
    </row>
    <row r="1206" spans="1:5" s="86" customFormat="1" x14ac:dyDescent="0.3">
      <c r="A1206" s="29"/>
      <c r="B1206" s="29"/>
      <c r="C1206" s="28"/>
      <c r="D1206" s="171"/>
      <c r="E1206" s="88"/>
    </row>
    <row r="1207" spans="1:5" s="86" customFormat="1" x14ac:dyDescent="0.3">
      <c r="A1207" s="29"/>
      <c r="B1207" s="29"/>
      <c r="C1207" s="28"/>
      <c r="D1207" s="171"/>
      <c r="E1207" s="88"/>
    </row>
    <row r="1208" spans="1:5" s="86" customFormat="1" x14ac:dyDescent="0.3">
      <c r="A1208" s="29"/>
      <c r="B1208" s="29"/>
      <c r="C1208" s="28"/>
      <c r="D1208" s="171"/>
      <c r="E1208" s="88"/>
    </row>
    <row r="1209" spans="1:5" s="86" customFormat="1" x14ac:dyDescent="0.3">
      <c r="A1209" s="29"/>
      <c r="B1209" s="29"/>
      <c r="C1209" s="28"/>
      <c r="D1209" s="171"/>
      <c r="E1209" s="88"/>
    </row>
    <row r="1210" spans="1:5" s="86" customFormat="1" x14ac:dyDescent="0.3">
      <c r="A1210" s="29"/>
      <c r="B1210" s="29"/>
      <c r="C1210" s="28"/>
      <c r="D1210" s="171"/>
      <c r="E1210" s="88"/>
    </row>
    <row r="1211" spans="1:5" s="86" customFormat="1" x14ac:dyDescent="0.3">
      <c r="A1211" s="29"/>
      <c r="B1211" s="29"/>
      <c r="C1211" s="28"/>
      <c r="D1211" s="171"/>
      <c r="E1211" s="88"/>
    </row>
    <row r="1212" spans="1:5" s="86" customFormat="1" x14ac:dyDescent="0.3">
      <c r="A1212" s="29"/>
      <c r="B1212" s="29"/>
      <c r="C1212" s="28"/>
      <c r="D1212" s="171"/>
      <c r="E1212" s="88"/>
    </row>
    <row r="1213" spans="1:5" s="86" customFormat="1" x14ac:dyDescent="0.3">
      <c r="A1213" s="29"/>
      <c r="B1213" s="29"/>
      <c r="C1213" s="28"/>
      <c r="D1213" s="171"/>
      <c r="E1213" s="88"/>
    </row>
    <row r="1214" spans="1:5" s="86" customFormat="1" x14ac:dyDescent="0.3">
      <c r="A1214" s="29"/>
      <c r="B1214" s="29"/>
      <c r="C1214" s="28"/>
      <c r="D1214" s="171"/>
      <c r="E1214" s="88"/>
    </row>
    <row r="1215" spans="1:5" s="86" customFormat="1" x14ac:dyDescent="0.3">
      <c r="A1215" s="29"/>
      <c r="B1215" s="29"/>
      <c r="C1215" s="28"/>
      <c r="D1215" s="171"/>
      <c r="E1215" s="88"/>
    </row>
    <row r="1216" spans="1:5" s="86" customFormat="1" x14ac:dyDescent="0.3">
      <c r="A1216" s="29"/>
      <c r="B1216" s="29"/>
      <c r="C1216" s="28"/>
      <c r="D1216" s="171"/>
      <c r="E1216" s="88"/>
    </row>
    <row r="1217" spans="1:5" s="86" customFormat="1" x14ac:dyDescent="0.3">
      <c r="A1217" s="29"/>
      <c r="B1217" s="29"/>
      <c r="C1217" s="28"/>
      <c r="D1217" s="171"/>
      <c r="E1217" s="88"/>
    </row>
    <row r="1218" spans="1:5" s="86" customFormat="1" x14ac:dyDescent="0.3">
      <c r="A1218" s="29"/>
      <c r="B1218" s="29"/>
      <c r="C1218" s="28"/>
      <c r="D1218" s="171"/>
      <c r="E1218" s="88"/>
    </row>
    <row r="1219" spans="1:5" s="86" customFormat="1" x14ac:dyDescent="0.3">
      <c r="A1219" s="29"/>
      <c r="B1219" s="29"/>
      <c r="C1219" s="28"/>
      <c r="D1219" s="171"/>
      <c r="E1219" s="88"/>
    </row>
    <row r="1220" spans="1:5" s="86" customFormat="1" x14ac:dyDescent="0.3">
      <c r="A1220" s="29"/>
      <c r="B1220" s="29"/>
      <c r="C1220" s="28"/>
      <c r="D1220" s="171"/>
      <c r="E1220" s="88"/>
    </row>
    <row r="1221" spans="1:5" s="86" customFormat="1" x14ac:dyDescent="0.3">
      <c r="A1221" s="29"/>
      <c r="B1221" s="29"/>
      <c r="C1221" s="28"/>
      <c r="D1221" s="171"/>
      <c r="E1221" s="88"/>
    </row>
    <row r="1222" spans="1:5" s="86" customFormat="1" x14ac:dyDescent="0.3">
      <c r="A1222" s="29"/>
      <c r="B1222" s="29"/>
      <c r="C1222" s="28"/>
      <c r="D1222" s="171"/>
      <c r="E1222" s="88"/>
    </row>
    <row r="1223" spans="1:5" s="86" customFormat="1" x14ac:dyDescent="0.3">
      <c r="A1223" s="29"/>
      <c r="B1223" s="29"/>
      <c r="C1223" s="28"/>
      <c r="D1223" s="171"/>
      <c r="E1223" s="88"/>
    </row>
    <row r="1224" spans="1:5" s="86" customFormat="1" x14ac:dyDescent="0.3">
      <c r="A1224" s="29"/>
      <c r="B1224" s="29"/>
      <c r="C1224" s="28"/>
      <c r="D1224" s="171"/>
      <c r="E1224" s="88"/>
    </row>
    <row r="1225" spans="1:5" s="86" customFormat="1" x14ac:dyDescent="0.3">
      <c r="A1225" s="29"/>
      <c r="B1225" s="29"/>
      <c r="C1225" s="28"/>
      <c r="D1225" s="171"/>
      <c r="E1225" s="88"/>
    </row>
    <row r="1226" spans="1:5" s="86" customFormat="1" x14ac:dyDescent="0.3">
      <c r="A1226" s="29"/>
      <c r="B1226" s="29"/>
      <c r="C1226" s="28"/>
      <c r="D1226" s="171"/>
      <c r="E1226" s="88"/>
    </row>
    <row r="1227" spans="1:5" s="86" customFormat="1" x14ac:dyDescent="0.3">
      <c r="A1227" s="29"/>
      <c r="B1227" s="29"/>
      <c r="C1227" s="28"/>
      <c r="D1227" s="171"/>
      <c r="E1227" s="88"/>
    </row>
    <row r="1228" spans="1:5" s="86" customFormat="1" x14ac:dyDescent="0.3">
      <c r="A1228" s="29"/>
      <c r="B1228" s="29"/>
      <c r="C1228" s="28"/>
      <c r="D1228" s="171"/>
      <c r="E1228" s="88"/>
    </row>
    <row r="1229" spans="1:5" s="86" customFormat="1" x14ac:dyDescent="0.3">
      <c r="A1229" s="29"/>
      <c r="B1229" s="29"/>
      <c r="C1229" s="28"/>
      <c r="D1229" s="171"/>
      <c r="E1229" s="88"/>
    </row>
    <row r="1230" spans="1:5" s="86" customFormat="1" x14ac:dyDescent="0.3">
      <c r="A1230" s="29"/>
      <c r="B1230" s="29"/>
      <c r="C1230" s="28"/>
      <c r="D1230" s="171"/>
      <c r="E1230" s="88"/>
    </row>
    <row r="1231" spans="1:5" s="86" customFormat="1" x14ac:dyDescent="0.3">
      <c r="A1231" s="29"/>
      <c r="B1231" s="29"/>
      <c r="C1231" s="28"/>
      <c r="D1231" s="171"/>
      <c r="E1231" s="88"/>
    </row>
    <row r="1232" spans="1:5" s="86" customFormat="1" x14ac:dyDescent="0.3">
      <c r="A1232" s="29"/>
      <c r="B1232" s="29"/>
      <c r="C1232" s="28"/>
      <c r="D1232" s="171"/>
      <c r="E1232" s="88"/>
    </row>
    <row r="1233" spans="1:5" s="86" customFormat="1" x14ac:dyDescent="0.3">
      <c r="A1233" s="29"/>
      <c r="B1233" s="29"/>
      <c r="C1233" s="28"/>
      <c r="D1233" s="171"/>
      <c r="E1233" s="88"/>
    </row>
    <row r="1234" spans="1:5" s="86" customFormat="1" x14ac:dyDescent="0.3">
      <c r="A1234" s="29"/>
      <c r="B1234" s="29"/>
      <c r="C1234" s="28"/>
      <c r="D1234" s="171"/>
      <c r="E1234" s="88"/>
    </row>
    <row r="1235" spans="1:5" s="86" customFormat="1" x14ac:dyDescent="0.3">
      <c r="A1235" s="29"/>
      <c r="B1235" s="29"/>
      <c r="C1235" s="28"/>
      <c r="D1235" s="171"/>
      <c r="E1235" s="88"/>
    </row>
    <row r="1236" spans="1:5" s="86" customFormat="1" x14ac:dyDescent="0.3">
      <c r="A1236" s="29"/>
      <c r="B1236" s="29"/>
      <c r="C1236" s="28"/>
      <c r="D1236" s="171"/>
      <c r="E1236" s="88"/>
    </row>
    <row r="1237" spans="1:5" s="86" customFormat="1" x14ac:dyDescent="0.3">
      <c r="A1237" s="29"/>
      <c r="B1237" s="29"/>
      <c r="C1237" s="28"/>
      <c r="D1237" s="171"/>
      <c r="E1237" s="88"/>
    </row>
    <row r="1238" spans="1:5" s="86" customFormat="1" x14ac:dyDescent="0.3">
      <c r="A1238" s="29"/>
      <c r="B1238" s="29"/>
      <c r="C1238" s="28"/>
      <c r="D1238" s="171"/>
      <c r="E1238" s="88"/>
    </row>
    <row r="1239" spans="1:5" s="86" customFormat="1" x14ac:dyDescent="0.3">
      <c r="A1239" s="29"/>
      <c r="B1239" s="29"/>
      <c r="C1239" s="28"/>
      <c r="D1239" s="171"/>
      <c r="E1239" s="88"/>
    </row>
    <row r="1240" spans="1:5" s="86" customFormat="1" x14ac:dyDescent="0.3">
      <c r="A1240" s="29"/>
      <c r="B1240" s="29"/>
      <c r="C1240" s="28"/>
      <c r="D1240" s="171"/>
      <c r="E1240" s="88"/>
    </row>
    <row r="1241" spans="1:5" s="86" customFormat="1" x14ac:dyDescent="0.3">
      <c r="A1241" s="29"/>
      <c r="B1241" s="29"/>
      <c r="C1241" s="28"/>
      <c r="D1241" s="171"/>
      <c r="E1241" s="88"/>
    </row>
    <row r="1242" spans="1:5" s="86" customFormat="1" x14ac:dyDescent="0.3">
      <c r="A1242" s="29"/>
      <c r="B1242" s="29"/>
      <c r="C1242" s="28"/>
      <c r="D1242" s="171"/>
      <c r="E1242" s="88"/>
    </row>
    <row r="1243" spans="1:5" s="86" customFormat="1" x14ac:dyDescent="0.3">
      <c r="A1243" s="29"/>
      <c r="B1243" s="29"/>
      <c r="C1243" s="28"/>
      <c r="D1243" s="171"/>
      <c r="E1243" s="88"/>
    </row>
    <row r="1244" spans="1:5" s="86" customFormat="1" x14ac:dyDescent="0.3">
      <c r="A1244" s="29"/>
      <c r="B1244" s="29"/>
      <c r="C1244" s="28"/>
      <c r="D1244" s="171"/>
      <c r="E1244" s="88"/>
    </row>
    <row r="1245" spans="1:5" s="86" customFormat="1" x14ac:dyDescent="0.3">
      <c r="A1245" s="29"/>
      <c r="B1245" s="29"/>
      <c r="C1245" s="28"/>
      <c r="D1245" s="171"/>
      <c r="E1245" s="88"/>
    </row>
    <row r="1246" spans="1:5" s="86" customFormat="1" x14ac:dyDescent="0.3">
      <c r="A1246" s="29"/>
      <c r="B1246" s="29"/>
      <c r="C1246" s="28"/>
      <c r="D1246" s="171"/>
      <c r="E1246" s="88"/>
    </row>
    <row r="1247" spans="1:5" s="86" customFormat="1" x14ac:dyDescent="0.3">
      <c r="A1247" s="29"/>
      <c r="B1247" s="29"/>
      <c r="C1247" s="28"/>
      <c r="D1247" s="171"/>
      <c r="E1247" s="88"/>
    </row>
    <row r="1248" spans="1:5" s="86" customFormat="1" x14ac:dyDescent="0.3">
      <c r="A1248" s="29"/>
      <c r="B1248" s="29"/>
      <c r="C1248" s="28"/>
      <c r="D1248" s="171"/>
      <c r="E1248" s="88"/>
    </row>
    <row r="1249" spans="1:5" s="86" customFormat="1" x14ac:dyDescent="0.3">
      <c r="A1249" s="29"/>
      <c r="B1249" s="29"/>
      <c r="C1249" s="28"/>
      <c r="D1249" s="171"/>
      <c r="E1249" s="88"/>
    </row>
    <row r="1250" spans="1:5" s="86" customFormat="1" x14ac:dyDescent="0.3">
      <c r="A1250" s="29"/>
      <c r="B1250" s="29"/>
      <c r="C1250" s="28"/>
      <c r="D1250" s="171"/>
      <c r="E1250" s="88"/>
    </row>
    <row r="1251" spans="1:5" s="86" customFormat="1" x14ac:dyDescent="0.3">
      <c r="A1251" s="29"/>
      <c r="B1251" s="29"/>
      <c r="C1251" s="28"/>
      <c r="D1251" s="171"/>
      <c r="E1251" s="88"/>
    </row>
    <row r="1252" spans="1:5" s="86" customFormat="1" x14ac:dyDescent="0.3">
      <c r="A1252" s="29"/>
      <c r="B1252" s="29"/>
      <c r="C1252" s="28"/>
      <c r="D1252" s="171"/>
      <c r="E1252" s="88"/>
    </row>
    <row r="1253" spans="1:5" s="86" customFormat="1" x14ac:dyDescent="0.3">
      <c r="A1253" s="29"/>
      <c r="B1253" s="29"/>
      <c r="C1253" s="28"/>
      <c r="D1253" s="171"/>
      <c r="E1253" s="88"/>
    </row>
    <row r="1254" spans="1:5" s="86" customFormat="1" x14ac:dyDescent="0.3">
      <c r="A1254" s="29"/>
      <c r="B1254" s="29"/>
      <c r="C1254" s="28"/>
      <c r="D1254" s="171"/>
      <c r="E1254" s="88"/>
    </row>
    <row r="1255" spans="1:5" s="86" customFormat="1" x14ac:dyDescent="0.3">
      <c r="A1255" s="29"/>
      <c r="B1255" s="29"/>
      <c r="C1255" s="28"/>
      <c r="D1255" s="171"/>
      <c r="E1255" s="88"/>
    </row>
    <row r="1256" spans="1:5" s="86" customFormat="1" x14ac:dyDescent="0.3">
      <c r="A1256" s="29"/>
      <c r="B1256" s="29"/>
      <c r="C1256" s="28"/>
      <c r="D1256" s="171"/>
      <c r="E1256" s="88"/>
    </row>
    <row r="1257" spans="1:5" s="86" customFormat="1" x14ac:dyDescent="0.3">
      <c r="A1257" s="29"/>
      <c r="B1257" s="29"/>
      <c r="C1257" s="28"/>
      <c r="D1257" s="171"/>
      <c r="E1257" s="88"/>
    </row>
    <row r="1258" spans="1:5" s="86" customFormat="1" x14ac:dyDescent="0.3">
      <c r="A1258" s="29"/>
      <c r="B1258" s="29"/>
      <c r="C1258" s="28"/>
      <c r="D1258" s="171"/>
      <c r="E1258" s="88"/>
    </row>
    <row r="1259" spans="1:5" s="86" customFormat="1" x14ac:dyDescent="0.3">
      <c r="A1259" s="29"/>
      <c r="B1259" s="29"/>
      <c r="C1259" s="28"/>
      <c r="D1259" s="171"/>
      <c r="E1259" s="88"/>
    </row>
    <row r="1260" spans="1:5" s="86" customFormat="1" x14ac:dyDescent="0.3">
      <c r="A1260" s="29"/>
      <c r="B1260" s="29"/>
      <c r="C1260" s="28"/>
      <c r="D1260" s="171"/>
      <c r="E1260" s="88"/>
    </row>
    <row r="1261" spans="1:5" s="86" customFormat="1" x14ac:dyDescent="0.3">
      <c r="A1261" s="29"/>
      <c r="B1261" s="29"/>
      <c r="C1261" s="28"/>
      <c r="D1261" s="171"/>
      <c r="E1261" s="88"/>
    </row>
    <row r="1262" spans="1:5" s="86" customFormat="1" x14ac:dyDescent="0.3">
      <c r="A1262" s="29"/>
      <c r="B1262" s="29"/>
      <c r="C1262" s="28"/>
      <c r="D1262" s="171"/>
      <c r="E1262" s="88"/>
    </row>
    <row r="1263" spans="1:5" s="86" customFormat="1" x14ac:dyDescent="0.3">
      <c r="A1263" s="29"/>
      <c r="B1263" s="29"/>
      <c r="C1263" s="28"/>
      <c r="D1263" s="171"/>
      <c r="E1263" s="88"/>
    </row>
    <row r="1264" spans="1:5" s="86" customFormat="1" x14ac:dyDescent="0.3">
      <c r="A1264" s="29"/>
      <c r="B1264" s="29"/>
      <c r="C1264" s="28"/>
      <c r="D1264" s="171"/>
      <c r="E1264" s="88"/>
    </row>
    <row r="1265" spans="1:5" s="86" customFormat="1" x14ac:dyDescent="0.3">
      <c r="A1265" s="29"/>
      <c r="B1265" s="29"/>
      <c r="C1265" s="28"/>
      <c r="D1265" s="171"/>
      <c r="E1265" s="88"/>
    </row>
    <row r="1266" spans="1:5" s="86" customFormat="1" x14ac:dyDescent="0.3">
      <c r="A1266" s="29"/>
      <c r="B1266" s="29"/>
      <c r="C1266" s="28"/>
      <c r="D1266" s="171"/>
      <c r="E1266" s="88"/>
    </row>
    <row r="1267" spans="1:5" s="86" customFormat="1" x14ac:dyDescent="0.3">
      <c r="A1267" s="29"/>
      <c r="B1267" s="29"/>
      <c r="C1267" s="28"/>
      <c r="D1267" s="171"/>
      <c r="E1267" s="88"/>
    </row>
    <row r="1268" spans="1:5" s="86" customFormat="1" x14ac:dyDescent="0.3">
      <c r="A1268" s="29"/>
      <c r="B1268" s="29"/>
      <c r="C1268" s="28"/>
      <c r="D1268" s="171"/>
      <c r="E1268" s="88"/>
    </row>
    <row r="1269" spans="1:5" s="86" customFormat="1" x14ac:dyDescent="0.3">
      <c r="A1269" s="29"/>
      <c r="B1269" s="29"/>
      <c r="C1269" s="28"/>
      <c r="D1269" s="171"/>
      <c r="E1269" s="88"/>
    </row>
    <row r="1270" spans="1:5" s="86" customFormat="1" x14ac:dyDescent="0.3">
      <c r="A1270" s="29"/>
      <c r="B1270" s="29"/>
      <c r="C1270" s="28"/>
      <c r="D1270" s="171"/>
      <c r="E1270" s="88"/>
    </row>
    <row r="1271" spans="1:5" s="86" customFormat="1" x14ac:dyDescent="0.3">
      <c r="A1271" s="29"/>
      <c r="B1271" s="29"/>
      <c r="C1271" s="28"/>
      <c r="D1271" s="171"/>
      <c r="E1271" s="88"/>
    </row>
    <row r="1272" spans="1:5" s="86" customFormat="1" x14ac:dyDescent="0.3">
      <c r="A1272" s="29"/>
      <c r="B1272" s="29"/>
      <c r="C1272" s="28"/>
      <c r="D1272" s="171"/>
      <c r="E1272" s="88"/>
    </row>
    <row r="1273" spans="1:5" s="86" customFormat="1" x14ac:dyDescent="0.3">
      <c r="A1273" s="29"/>
      <c r="B1273" s="29"/>
      <c r="C1273" s="28"/>
      <c r="D1273" s="171"/>
      <c r="E1273" s="88"/>
    </row>
    <row r="1274" spans="1:5" s="86" customFormat="1" x14ac:dyDescent="0.3">
      <c r="A1274" s="29"/>
      <c r="B1274" s="29"/>
      <c r="C1274" s="28"/>
      <c r="D1274" s="171"/>
      <c r="E1274" s="88"/>
    </row>
    <row r="1275" spans="1:5" s="86" customFormat="1" x14ac:dyDescent="0.3">
      <c r="A1275" s="29"/>
      <c r="B1275" s="29"/>
      <c r="C1275" s="28"/>
      <c r="D1275" s="171"/>
      <c r="E1275" s="88"/>
    </row>
    <row r="1276" spans="1:5" s="86" customFormat="1" x14ac:dyDescent="0.3">
      <c r="A1276" s="29"/>
      <c r="B1276" s="29"/>
      <c r="C1276" s="28"/>
      <c r="D1276" s="171"/>
      <c r="E1276" s="88"/>
    </row>
    <row r="1277" spans="1:5" s="86" customFormat="1" x14ac:dyDescent="0.3">
      <c r="A1277" s="29"/>
      <c r="B1277" s="29"/>
      <c r="C1277" s="28"/>
      <c r="D1277" s="171"/>
      <c r="E1277" s="88"/>
    </row>
    <row r="1278" spans="1:5" s="86" customFormat="1" x14ac:dyDescent="0.3">
      <c r="A1278" s="29"/>
      <c r="B1278" s="29"/>
      <c r="C1278" s="28"/>
      <c r="D1278" s="171"/>
      <c r="E1278" s="88"/>
    </row>
    <row r="1279" spans="1:5" s="86" customFormat="1" x14ac:dyDescent="0.3">
      <c r="A1279" s="29"/>
      <c r="B1279" s="29"/>
      <c r="C1279" s="28"/>
      <c r="D1279" s="171"/>
      <c r="E1279" s="88"/>
    </row>
    <row r="1280" spans="1:5" s="86" customFormat="1" x14ac:dyDescent="0.3">
      <c r="A1280" s="29"/>
      <c r="B1280" s="29"/>
      <c r="C1280" s="28"/>
      <c r="D1280" s="171"/>
      <c r="E1280" s="88"/>
    </row>
    <row r="1281" spans="1:5" s="86" customFormat="1" x14ac:dyDescent="0.3">
      <c r="A1281" s="29"/>
      <c r="B1281" s="29"/>
      <c r="C1281" s="28"/>
      <c r="D1281" s="171"/>
      <c r="E1281" s="88"/>
    </row>
    <row r="1282" spans="1:5" s="86" customFormat="1" x14ac:dyDescent="0.3">
      <c r="A1282" s="29"/>
      <c r="B1282" s="29"/>
      <c r="C1282" s="28"/>
      <c r="D1282" s="171"/>
      <c r="E1282" s="88"/>
    </row>
    <row r="1283" spans="1:5" s="86" customFormat="1" x14ac:dyDescent="0.3">
      <c r="A1283" s="29"/>
      <c r="B1283" s="29"/>
      <c r="C1283" s="28"/>
      <c r="D1283" s="171"/>
      <c r="E1283" s="88"/>
    </row>
    <row r="1284" spans="1:5" s="86" customFormat="1" x14ac:dyDescent="0.3">
      <c r="A1284" s="29"/>
      <c r="B1284" s="29"/>
      <c r="C1284" s="28"/>
      <c r="D1284" s="171"/>
      <c r="E1284" s="88"/>
    </row>
    <row r="1285" spans="1:5" s="86" customFormat="1" x14ac:dyDescent="0.3">
      <c r="A1285" s="29"/>
      <c r="B1285" s="29"/>
      <c r="C1285" s="28"/>
      <c r="D1285" s="171"/>
      <c r="E1285" s="88"/>
    </row>
    <row r="1286" spans="1:5" s="86" customFormat="1" x14ac:dyDescent="0.3">
      <c r="A1286" s="29"/>
      <c r="B1286" s="29"/>
      <c r="C1286" s="28"/>
      <c r="D1286" s="171"/>
      <c r="E1286" s="88"/>
    </row>
    <row r="1287" spans="1:5" s="86" customFormat="1" x14ac:dyDescent="0.3">
      <c r="A1287" s="29"/>
      <c r="B1287" s="29"/>
      <c r="C1287" s="28"/>
      <c r="D1287" s="171"/>
      <c r="E1287" s="88"/>
    </row>
    <row r="1288" spans="1:5" s="86" customFormat="1" x14ac:dyDescent="0.3">
      <c r="A1288" s="29"/>
      <c r="B1288" s="29"/>
      <c r="C1288" s="28"/>
      <c r="D1288" s="171"/>
      <c r="E1288" s="88"/>
    </row>
    <row r="1289" spans="1:5" s="86" customFormat="1" x14ac:dyDescent="0.3">
      <c r="A1289" s="29"/>
      <c r="B1289" s="29"/>
      <c r="C1289" s="28"/>
      <c r="D1289" s="171"/>
      <c r="E1289" s="88"/>
    </row>
    <row r="1290" spans="1:5" s="86" customFormat="1" x14ac:dyDescent="0.3">
      <c r="A1290" s="29"/>
      <c r="B1290" s="29"/>
      <c r="C1290" s="28"/>
      <c r="D1290" s="171"/>
      <c r="E1290" s="88"/>
    </row>
    <row r="1291" spans="1:5" s="86" customFormat="1" x14ac:dyDescent="0.3">
      <c r="A1291" s="29"/>
      <c r="B1291" s="29"/>
      <c r="C1291" s="28"/>
      <c r="D1291" s="171"/>
      <c r="E1291" s="88"/>
    </row>
    <row r="1292" spans="1:5" s="86" customFormat="1" x14ac:dyDescent="0.3">
      <c r="A1292" s="29"/>
      <c r="B1292" s="29"/>
      <c r="C1292" s="28"/>
      <c r="D1292" s="171"/>
      <c r="E1292" s="88"/>
    </row>
    <row r="1293" spans="1:5" s="86" customFormat="1" x14ac:dyDescent="0.3">
      <c r="A1293" s="29"/>
      <c r="B1293" s="29"/>
      <c r="C1293" s="28"/>
      <c r="D1293" s="171"/>
      <c r="E1293" s="88"/>
    </row>
    <row r="1294" spans="1:5" s="86" customFormat="1" x14ac:dyDescent="0.3">
      <c r="A1294" s="29"/>
      <c r="B1294" s="29"/>
      <c r="C1294" s="28"/>
      <c r="D1294" s="171"/>
      <c r="E1294" s="88"/>
    </row>
    <row r="1295" spans="1:5" s="86" customFormat="1" x14ac:dyDescent="0.3">
      <c r="A1295" s="29"/>
      <c r="B1295" s="29"/>
      <c r="C1295" s="28"/>
      <c r="D1295" s="171"/>
      <c r="E1295" s="88"/>
    </row>
    <row r="1296" spans="1:5" s="86" customFormat="1" x14ac:dyDescent="0.3">
      <c r="A1296" s="29"/>
      <c r="B1296" s="29"/>
      <c r="C1296" s="28"/>
      <c r="D1296" s="171"/>
      <c r="E1296" s="88"/>
    </row>
    <row r="1297" spans="1:5" s="86" customFormat="1" x14ac:dyDescent="0.3">
      <c r="A1297" s="29"/>
      <c r="B1297" s="29"/>
      <c r="C1297" s="28"/>
      <c r="D1297" s="171"/>
      <c r="E1297" s="88"/>
    </row>
    <row r="1298" spans="1:5" s="86" customFormat="1" x14ac:dyDescent="0.3">
      <c r="A1298" s="29"/>
      <c r="B1298" s="29"/>
      <c r="C1298" s="28"/>
      <c r="D1298" s="171"/>
      <c r="E1298" s="88"/>
    </row>
    <row r="1299" spans="1:5" s="86" customFormat="1" x14ac:dyDescent="0.3">
      <c r="A1299" s="29"/>
      <c r="B1299" s="29"/>
      <c r="C1299" s="28"/>
      <c r="D1299" s="171"/>
      <c r="E1299" s="88"/>
    </row>
    <row r="1300" spans="1:5" s="86" customFormat="1" x14ac:dyDescent="0.3">
      <c r="A1300" s="29"/>
      <c r="B1300" s="29"/>
      <c r="C1300" s="28"/>
      <c r="D1300" s="171"/>
      <c r="E1300" s="88"/>
    </row>
    <row r="1301" spans="1:5" s="86" customFormat="1" x14ac:dyDescent="0.3">
      <c r="A1301" s="29"/>
      <c r="B1301" s="29"/>
      <c r="C1301" s="28"/>
      <c r="D1301" s="171"/>
      <c r="E1301" s="88"/>
    </row>
    <row r="1302" spans="1:5" s="86" customFormat="1" x14ac:dyDescent="0.3">
      <c r="A1302" s="29"/>
      <c r="B1302" s="29"/>
      <c r="C1302" s="28"/>
      <c r="D1302" s="171"/>
      <c r="E1302" s="88"/>
    </row>
    <row r="1303" spans="1:5" s="86" customFormat="1" x14ac:dyDescent="0.3">
      <c r="A1303" s="29"/>
      <c r="B1303" s="29"/>
      <c r="C1303" s="28"/>
      <c r="D1303" s="171"/>
      <c r="E1303" s="88"/>
    </row>
    <row r="1304" spans="1:5" s="86" customFormat="1" x14ac:dyDescent="0.3">
      <c r="A1304" s="29"/>
      <c r="B1304" s="29"/>
      <c r="C1304" s="28"/>
      <c r="D1304" s="171"/>
      <c r="E1304" s="88"/>
    </row>
    <row r="1305" spans="1:5" s="86" customFormat="1" x14ac:dyDescent="0.3">
      <c r="A1305" s="29"/>
      <c r="B1305" s="29"/>
      <c r="C1305" s="28"/>
      <c r="D1305" s="171"/>
      <c r="E1305" s="88"/>
    </row>
    <row r="1306" spans="1:5" s="86" customFormat="1" x14ac:dyDescent="0.3">
      <c r="A1306" s="29"/>
      <c r="B1306" s="29"/>
      <c r="C1306" s="28"/>
      <c r="D1306" s="171"/>
      <c r="E1306" s="88"/>
    </row>
    <row r="1307" spans="1:5" s="86" customFormat="1" x14ac:dyDescent="0.3">
      <c r="A1307" s="29"/>
      <c r="B1307" s="29"/>
      <c r="C1307" s="28"/>
      <c r="D1307" s="171"/>
      <c r="E1307" s="88"/>
    </row>
    <row r="1308" spans="1:5" s="86" customFormat="1" x14ac:dyDescent="0.3">
      <c r="A1308" s="29"/>
      <c r="B1308" s="29"/>
      <c r="C1308" s="28"/>
      <c r="D1308" s="171"/>
      <c r="E1308" s="88"/>
    </row>
    <row r="1309" spans="1:5" s="86" customFormat="1" x14ac:dyDescent="0.3">
      <c r="A1309" s="29"/>
      <c r="B1309" s="29"/>
      <c r="C1309" s="28"/>
      <c r="D1309" s="171"/>
      <c r="E1309" s="88"/>
    </row>
    <row r="1310" spans="1:5" s="86" customFormat="1" x14ac:dyDescent="0.3">
      <c r="A1310" s="29"/>
      <c r="B1310" s="29"/>
      <c r="C1310" s="28"/>
      <c r="D1310" s="171"/>
      <c r="E1310" s="88"/>
    </row>
    <row r="1311" spans="1:5" s="86" customFormat="1" x14ac:dyDescent="0.3">
      <c r="A1311" s="29"/>
      <c r="B1311" s="29"/>
      <c r="C1311" s="28"/>
      <c r="D1311" s="171"/>
      <c r="E1311" s="88"/>
    </row>
    <row r="1312" spans="1:5" s="86" customFormat="1" x14ac:dyDescent="0.3">
      <c r="A1312" s="29"/>
      <c r="B1312" s="29"/>
      <c r="C1312" s="28"/>
      <c r="D1312" s="171"/>
      <c r="E1312" s="88"/>
    </row>
    <row r="1313" spans="1:5" s="86" customFormat="1" x14ac:dyDescent="0.3">
      <c r="A1313" s="29"/>
      <c r="B1313" s="29"/>
      <c r="C1313" s="28"/>
      <c r="D1313" s="171"/>
      <c r="E1313" s="88"/>
    </row>
    <row r="1314" spans="1:5" s="86" customFormat="1" x14ac:dyDescent="0.3">
      <c r="A1314" s="29"/>
      <c r="B1314" s="29"/>
      <c r="C1314" s="28"/>
      <c r="D1314" s="171"/>
      <c r="E1314" s="88"/>
    </row>
    <row r="1315" spans="1:5" s="86" customFormat="1" x14ac:dyDescent="0.3">
      <c r="A1315" s="29"/>
      <c r="B1315" s="29"/>
      <c r="C1315" s="28"/>
      <c r="D1315" s="171"/>
      <c r="E1315" s="88"/>
    </row>
    <row r="1316" spans="1:5" s="86" customFormat="1" x14ac:dyDescent="0.3">
      <c r="A1316" s="29"/>
      <c r="B1316" s="29"/>
      <c r="C1316" s="28"/>
      <c r="D1316" s="171"/>
      <c r="E1316" s="88"/>
    </row>
    <row r="1317" spans="1:5" s="86" customFormat="1" x14ac:dyDescent="0.3">
      <c r="A1317" s="29"/>
      <c r="B1317" s="29"/>
      <c r="C1317" s="28"/>
      <c r="D1317" s="171"/>
      <c r="E1317" s="88"/>
    </row>
    <row r="1318" spans="1:5" s="86" customFormat="1" x14ac:dyDescent="0.3">
      <c r="A1318" s="29"/>
      <c r="B1318" s="29"/>
      <c r="C1318" s="28"/>
      <c r="D1318" s="171"/>
      <c r="E1318" s="88"/>
    </row>
    <row r="1319" spans="1:5" s="86" customFormat="1" x14ac:dyDescent="0.3">
      <c r="A1319" s="29"/>
      <c r="B1319" s="29"/>
      <c r="C1319" s="28"/>
      <c r="D1319" s="171"/>
      <c r="E1319" s="88"/>
    </row>
    <row r="1320" spans="1:5" s="86" customFormat="1" x14ac:dyDescent="0.3">
      <c r="A1320" s="29"/>
      <c r="B1320" s="29"/>
      <c r="C1320" s="28"/>
      <c r="D1320" s="171"/>
      <c r="E1320" s="88"/>
    </row>
    <row r="1321" spans="1:5" s="86" customFormat="1" x14ac:dyDescent="0.3">
      <c r="A1321" s="29"/>
      <c r="B1321" s="29"/>
      <c r="C1321" s="28"/>
      <c r="D1321" s="171"/>
      <c r="E1321" s="88"/>
    </row>
    <row r="1322" spans="1:5" s="86" customFormat="1" x14ac:dyDescent="0.3">
      <c r="A1322" s="29"/>
      <c r="B1322" s="29"/>
      <c r="C1322" s="28"/>
      <c r="D1322" s="171"/>
      <c r="E1322" s="88"/>
    </row>
    <row r="1323" spans="1:5" s="86" customFormat="1" x14ac:dyDescent="0.3">
      <c r="A1323" s="29"/>
      <c r="B1323" s="29"/>
      <c r="C1323" s="28"/>
      <c r="D1323" s="171"/>
      <c r="E1323" s="88"/>
    </row>
    <row r="1324" spans="1:5" s="86" customFormat="1" x14ac:dyDescent="0.3">
      <c r="A1324" s="29"/>
      <c r="B1324" s="29"/>
      <c r="C1324" s="28"/>
      <c r="D1324" s="171"/>
      <c r="E1324" s="88"/>
    </row>
    <row r="1325" spans="1:5" s="86" customFormat="1" x14ac:dyDescent="0.3">
      <c r="A1325" s="29"/>
      <c r="B1325" s="29"/>
      <c r="C1325" s="28"/>
      <c r="D1325" s="171"/>
      <c r="E1325" s="88"/>
    </row>
    <row r="1326" spans="1:5" s="86" customFormat="1" x14ac:dyDescent="0.3">
      <c r="A1326" s="29"/>
      <c r="B1326" s="29"/>
      <c r="C1326" s="28"/>
      <c r="D1326" s="171"/>
      <c r="E1326" s="88"/>
    </row>
    <row r="1327" spans="1:5" s="86" customFormat="1" x14ac:dyDescent="0.3">
      <c r="A1327" s="29"/>
      <c r="B1327" s="29"/>
      <c r="C1327" s="28"/>
      <c r="D1327" s="171"/>
      <c r="E1327" s="88"/>
    </row>
    <row r="1328" spans="1:5" s="86" customFormat="1" x14ac:dyDescent="0.3">
      <c r="A1328" s="29"/>
      <c r="B1328" s="29"/>
      <c r="C1328" s="28"/>
      <c r="D1328" s="171"/>
      <c r="E1328" s="88"/>
    </row>
    <row r="1329" spans="1:5" s="86" customFormat="1" x14ac:dyDescent="0.3">
      <c r="A1329" s="29"/>
      <c r="B1329" s="29"/>
      <c r="C1329" s="28"/>
      <c r="D1329" s="171"/>
      <c r="E1329" s="88"/>
    </row>
    <row r="1330" spans="1:5" s="86" customFormat="1" x14ac:dyDescent="0.3">
      <c r="A1330" s="29"/>
      <c r="B1330" s="29"/>
      <c r="C1330" s="28"/>
      <c r="D1330" s="171"/>
      <c r="E1330" s="88"/>
    </row>
    <row r="1331" spans="1:5" s="86" customFormat="1" x14ac:dyDescent="0.3">
      <c r="A1331" s="29"/>
      <c r="B1331" s="29"/>
      <c r="C1331" s="28"/>
      <c r="D1331" s="171"/>
      <c r="E1331" s="88"/>
    </row>
    <row r="1332" spans="1:5" s="86" customFormat="1" x14ac:dyDescent="0.3">
      <c r="A1332" s="29"/>
      <c r="B1332" s="29"/>
      <c r="C1332" s="28"/>
      <c r="D1332" s="171"/>
      <c r="E1332" s="88"/>
    </row>
    <row r="1333" spans="1:5" s="86" customFormat="1" x14ac:dyDescent="0.3">
      <c r="A1333" s="29"/>
      <c r="B1333" s="29"/>
      <c r="C1333" s="28"/>
      <c r="D1333" s="171"/>
      <c r="E1333" s="88"/>
    </row>
    <row r="1334" spans="1:5" s="86" customFormat="1" x14ac:dyDescent="0.3">
      <c r="A1334" s="29"/>
      <c r="B1334" s="29"/>
      <c r="C1334" s="28"/>
      <c r="D1334" s="171"/>
      <c r="E1334" s="88"/>
    </row>
    <row r="1335" spans="1:5" s="86" customFormat="1" x14ac:dyDescent="0.3">
      <c r="A1335" s="29"/>
      <c r="B1335" s="29"/>
      <c r="C1335" s="28"/>
      <c r="D1335" s="171"/>
      <c r="E1335" s="88"/>
    </row>
    <row r="1336" spans="1:5" s="86" customFormat="1" x14ac:dyDescent="0.3">
      <c r="A1336" s="29"/>
      <c r="B1336" s="29"/>
      <c r="C1336" s="28"/>
      <c r="D1336" s="171"/>
      <c r="E1336" s="88"/>
    </row>
    <row r="1337" spans="1:5" s="86" customFormat="1" x14ac:dyDescent="0.3">
      <c r="A1337" s="29"/>
      <c r="B1337" s="29"/>
      <c r="C1337" s="28"/>
      <c r="D1337" s="171"/>
      <c r="E1337" s="88"/>
    </row>
    <row r="1338" spans="1:5" s="86" customFormat="1" x14ac:dyDescent="0.3">
      <c r="A1338" s="29"/>
      <c r="B1338" s="29"/>
      <c r="C1338" s="28"/>
      <c r="D1338" s="171"/>
      <c r="E1338" s="88"/>
    </row>
    <row r="1339" spans="1:5" s="86" customFormat="1" x14ac:dyDescent="0.3">
      <c r="A1339" s="29"/>
      <c r="B1339" s="29"/>
      <c r="C1339" s="28"/>
      <c r="D1339" s="171"/>
      <c r="E1339" s="88"/>
    </row>
    <row r="1340" spans="1:5" s="86" customFormat="1" x14ac:dyDescent="0.3">
      <c r="A1340" s="29"/>
      <c r="B1340" s="29"/>
      <c r="C1340" s="28"/>
      <c r="D1340" s="171"/>
      <c r="E1340" s="88"/>
    </row>
    <row r="1341" spans="1:5" s="86" customFormat="1" x14ac:dyDescent="0.3">
      <c r="A1341" s="29"/>
      <c r="B1341" s="29"/>
      <c r="C1341" s="28"/>
      <c r="D1341" s="171"/>
      <c r="E1341" s="88"/>
    </row>
    <row r="1342" spans="1:5" s="86" customFormat="1" x14ac:dyDescent="0.3">
      <c r="A1342" s="29"/>
      <c r="B1342" s="29"/>
      <c r="C1342" s="28"/>
      <c r="D1342" s="171"/>
      <c r="E1342" s="88"/>
    </row>
    <row r="1343" spans="1:5" s="86" customFormat="1" x14ac:dyDescent="0.3">
      <c r="A1343" s="29"/>
      <c r="B1343" s="29"/>
      <c r="C1343" s="28"/>
      <c r="D1343" s="171"/>
      <c r="E1343" s="88"/>
    </row>
    <row r="1344" spans="1:5" s="86" customFormat="1" x14ac:dyDescent="0.3">
      <c r="A1344" s="29"/>
      <c r="B1344" s="29"/>
      <c r="C1344" s="28"/>
      <c r="D1344" s="171"/>
      <c r="E1344" s="88"/>
    </row>
    <row r="1345" spans="1:5" s="86" customFormat="1" x14ac:dyDescent="0.3">
      <c r="A1345" s="29"/>
      <c r="B1345" s="29"/>
      <c r="C1345" s="28"/>
      <c r="D1345" s="171"/>
      <c r="E1345" s="88"/>
    </row>
    <row r="1346" spans="1:5" s="86" customFormat="1" x14ac:dyDescent="0.3">
      <c r="A1346" s="29"/>
      <c r="B1346" s="29"/>
      <c r="C1346" s="28"/>
      <c r="D1346" s="171"/>
      <c r="E1346" s="88"/>
    </row>
    <row r="1347" spans="1:5" s="86" customFormat="1" x14ac:dyDescent="0.3">
      <c r="A1347" s="29"/>
      <c r="B1347" s="29"/>
      <c r="C1347" s="28"/>
      <c r="D1347" s="171"/>
      <c r="E1347" s="88"/>
    </row>
    <row r="1348" spans="1:5" s="86" customFormat="1" x14ac:dyDescent="0.3">
      <c r="A1348" s="29"/>
      <c r="B1348" s="29"/>
      <c r="C1348" s="28"/>
      <c r="D1348" s="171"/>
      <c r="E1348" s="88"/>
    </row>
    <row r="1349" spans="1:5" s="86" customFormat="1" x14ac:dyDescent="0.3">
      <c r="A1349" s="29"/>
      <c r="B1349" s="29"/>
      <c r="C1349" s="28"/>
      <c r="D1349" s="171"/>
      <c r="E1349" s="88"/>
    </row>
    <row r="1350" spans="1:5" s="86" customFormat="1" x14ac:dyDescent="0.3">
      <c r="A1350" s="29"/>
      <c r="B1350" s="29"/>
      <c r="C1350" s="28"/>
      <c r="D1350" s="171"/>
      <c r="E1350" s="88"/>
    </row>
    <row r="1351" spans="1:5" s="86" customFormat="1" x14ac:dyDescent="0.3">
      <c r="A1351" s="29"/>
      <c r="B1351" s="29"/>
      <c r="C1351" s="28"/>
      <c r="D1351" s="171"/>
      <c r="E1351" s="88"/>
    </row>
    <row r="1352" spans="1:5" s="86" customFormat="1" x14ac:dyDescent="0.3">
      <c r="A1352" s="29"/>
      <c r="B1352" s="29"/>
      <c r="C1352" s="28"/>
      <c r="D1352" s="171"/>
      <c r="E1352" s="88"/>
    </row>
    <row r="1353" spans="1:5" s="86" customFormat="1" x14ac:dyDescent="0.3">
      <c r="A1353" s="29"/>
      <c r="B1353" s="29"/>
      <c r="C1353" s="28"/>
      <c r="D1353" s="171"/>
      <c r="E1353" s="88"/>
    </row>
    <row r="1354" spans="1:5" s="86" customFormat="1" x14ac:dyDescent="0.3">
      <c r="A1354" s="29"/>
      <c r="B1354" s="29"/>
      <c r="C1354" s="28"/>
      <c r="D1354" s="171"/>
      <c r="E1354" s="88"/>
    </row>
    <row r="1355" spans="1:5" s="86" customFormat="1" x14ac:dyDescent="0.3">
      <c r="A1355" s="29"/>
      <c r="B1355" s="29"/>
      <c r="C1355" s="28"/>
      <c r="D1355" s="171"/>
      <c r="E1355" s="88"/>
    </row>
    <row r="1356" spans="1:5" s="86" customFormat="1" x14ac:dyDescent="0.3">
      <c r="A1356" s="29"/>
      <c r="B1356" s="29"/>
      <c r="C1356" s="28"/>
      <c r="D1356" s="171"/>
      <c r="E1356" s="88"/>
    </row>
    <row r="1357" spans="1:5" s="86" customFormat="1" x14ac:dyDescent="0.3">
      <c r="A1357" s="29"/>
      <c r="B1357" s="29"/>
      <c r="C1357" s="28"/>
      <c r="D1357" s="171"/>
      <c r="E1357" s="88"/>
    </row>
    <row r="1358" spans="1:5" s="86" customFormat="1" x14ac:dyDescent="0.3">
      <c r="A1358" s="29"/>
      <c r="B1358" s="29"/>
      <c r="C1358" s="28"/>
      <c r="D1358" s="171"/>
      <c r="E1358" s="88"/>
    </row>
    <row r="1359" spans="1:5" s="86" customFormat="1" x14ac:dyDescent="0.3">
      <c r="A1359" s="29"/>
      <c r="B1359" s="29"/>
      <c r="C1359" s="28"/>
      <c r="D1359" s="171"/>
      <c r="E1359" s="88"/>
    </row>
    <row r="1360" spans="1:5" s="86" customFormat="1" x14ac:dyDescent="0.3">
      <c r="A1360" s="29"/>
      <c r="B1360" s="29"/>
      <c r="C1360" s="28"/>
      <c r="D1360" s="171"/>
      <c r="E1360" s="88"/>
    </row>
    <row r="1361" spans="1:5" s="86" customFormat="1" x14ac:dyDescent="0.3">
      <c r="A1361" s="29"/>
      <c r="B1361" s="29"/>
      <c r="C1361" s="28"/>
      <c r="D1361" s="171"/>
      <c r="E1361" s="88"/>
    </row>
  </sheetData>
  <pageMargins left="0.23622047244094488" right="0.23622047244094488" top="0.55118110236220474" bottom="0.3543307086614173" header="0.31496062992125984" footer="0.31496062992125984"/>
  <pageSetup paperSize="9" scale="33" orientation="landscape" horizontalDpi="300" verticalDpi="3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72"/>
  <sheetViews>
    <sheetView workbookViewId="0">
      <selection activeCell="F25" sqref="F25"/>
    </sheetView>
  </sheetViews>
  <sheetFormatPr defaultColWidth="35.7109375" defaultRowHeight="20.100000000000001" customHeight="1" x14ac:dyDescent="0.3"/>
  <cols>
    <col min="1" max="1" width="38.42578125" style="238" customWidth="1"/>
    <col min="2" max="2" width="46" style="238" customWidth="1"/>
    <col min="3" max="3" width="53" style="239" customWidth="1"/>
    <col min="4" max="4" width="27.85546875" style="239" bestFit="1" customWidth="1"/>
    <col min="5" max="5" width="6.42578125" style="239" bestFit="1" customWidth="1"/>
    <col min="6" max="16384" width="35.7109375" style="237"/>
  </cols>
  <sheetData>
    <row r="1" spans="1:5" ht="20.100000000000001" customHeight="1" x14ac:dyDescent="0.3">
      <c r="A1" s="157" t="s">
        <v>338</v>
      </c>
      <c r="B1" s="157" t="s">
        <v>4470</v>
      </c>
      <c r="C1" s="156" t="s">
        <v>340</v>
      </c>
      <c r="D1" s="156" t="s">
        <v>4469</v>
      </c>
      <c r="E1" s="156" t="s">
        <v>4468</v>
      </c>
    </row>
    <row r="2" spans="1:5" ht="20.100000000000001" customHeight="1" x14ac:dyDescent="0.3">
      <c r="A2" s="238" t="s">
        <v>5161</v>
      </c>
      <c r="B2" s="238" t="s">
        <v>5162</v>
      </c>
      <c r="C2" s="239">
        <v>1</v>
      </c>
      <c r="D2" s="239">
        <v>1</v>
      </c>
      <c r="E2" s="239" t="s">
        <v>1575</v>
      </c>
    </row>
    <row r="3" spans="1:5" ht="20.100000000000001" customHeight="1" x14ac:dyDescent="0.3">
      <c r="A3" s="238" t="s">
        <v>5163</v>
      </c>
      <c r="B3" s="238" t="s">
        <v>4467</v>
      </c>
      <c r="C3" s="239">
        <v>2</v>
      </c>
      <c r="D3" s="239">
        <v>2</v>
      </c>
      <c r="E3" s="239" t="s">
        <v>1575</v>
      </c>
    </row>
    <row r="4" spans="1:5" ht="20.100000000000001" customHeight="1" x14ac:dyDescent="0.3">
      <c r="A4" s="238" t="s">
        <v>5164</v>
      </c>
      <c r="B4" s="238" t="s">
        <v>373</v>
      </c>
      <c r="C4" s="239">
        <v>4</v>
      </c>
      <c r="D4" s="239">
        <v>4</v>
      </c>
      <c r="E4" s="239" t="s">
        <v>1575</v>
      </c>
    </row>
    <row r="5" spans="1:5" ht="20.100000000000001" customHeight="1" x14ac:dyDescent="0.3">
      <c r="A5" s="238" t="s">
        <v>5165</v>
      </c>
      <c r="B5" s="238" t="s">
        <v>4466</v>
      </c>
      <c r="C5" s="239">
        <v>5</v>
      </c>
      <c r="D5" s="239">
        <v>5</v>
      </c>
      <c r="E5" s="239" t="s">
        <v>1575</v>
      </c>
    </row>
    <row r="6" spans="1:5" ht="20.100000000000001" customHeight="1" x14ac:dyDescent="0.3">
      <c r="A6" s="238" t="s">
        <v>5166</v>
      </c>
      <c r="B6" s="238" t="s">
        <v>4449</v>
      </c>
      <c r="C6" s="239">
        <v>7</v>
      </c>
      <c r="D6" s="239">
        <v>7</v>
      </c>
      <c r="E6" s="239" t="s">
        <v>1575</v>
      </c>
    </row>
    <row r="7" spans="1:5" ht="20.100000000000001" customHeight="1" x14ac:dyDescent="0.3">
      <c r="A7" s="238" t="s">
        <v>5167</v>
      </c>
      <c r="B7" s="238" t="s">
        <v>1108</v>
      </c>
      <c r="C7" s="239">
        <v>8</v>
      </c>
      <c r="D7" s="239">
        <v>8</v>
      </c>
      <c r="E7" s="239" t="s">
        <v>1575</v>
      </c>
    </row>
    <row r="8" spans="1:5" ht="20.100000000000001" customHeight="1" x14ac:dyDescent="0.3">
      <c r="A8" s="238" t="s">
        <v>5168</v>
      </c>
      <c r="B8" s="238" t="s">
        <v>77</v>
      </c>
      <c r="C8" s="239">
        <v>11</v>
      </c>
      <c r="D8" s="239">
        <v>11</v>
      </c>
      <c r="E8" s="239" t="s">
        <v>1575</v>
      </c>
    </row>
    <row r="9" spans="1:5" ht="20.100000000000001" customHeight="1" x14ac:dyDescent="0.3">
      <c r="A9" s="238" t="s">
        <v>5169</v>
      </c>
      <c r="B9" s="238" t="s">
        <v>5170</v>
      </c>
      <c r="C9" s="240">
        <v>13</v>
      </c>
      <c r="D9" s="239">
        <v>13</v>
      </c>
      <c r="E9" s="239" t="s">
        <v>1575</v>
      </c>
    </row>
    <row r="10" spans="1:5" ht="20.100000000000001" customHeight="1" x14ac:dyDescent="0.3">
      <c r="A10" s="238" t="s">
        <v>5171</v>
      </c>
      <c r="B10" s="238" t="s">
        <v>412</v>
      </c>
      <c r="C10" s="239">
        <v>14</v>
      </c>
      <c r="D10" s="239">
        <v>14</v>
      </c>
      <c r="E10" s="239" t="s">
        <v>1575</v>
      </c>
    </row>
    <row r="11" spans="1:5" ht="20.100000000000001" customHeight="1" x14ac:dyDescent="0.3">
      <c r="A11" s="238" t="s">
        <v>4461</v>
      </c>
      <c r="B11" s="238" t="s">
        <v>4460</v>
      </c>
      <c r="C11" s="239">
        <v>15</v>
      </c>
      <c r="D11" s="239">
        <v>15</v>
      </c>
      <c r="E11" s="239" t="s">
        <v>1575</v>
      </c>
    </row>
    <row r="12" spans="1:5" ht="20.100000000000001" customHeight="1" x14ac:dyDescent="0.3">
      <c r="A12" s="238" t="s">
        <v>4457</v>
      </c>
      <c r="B12" s="238" t="s">
        <v>5084</v>
      </c>
      <c r="C12" s="239">
        <v>16</v>
      </c>
      <c r="D12" s="239">
        <v>16</v>
      </c>
      <c r="E12" s="239" t="s">
        <v>1575</v>
      </c>
    </row>
    <row r="13" spans="1:5" ht="20.100000000000001" customHeight="1" x14ac:dyDescent="0.3">
      <c r="A13" s="238" t="s">
        <v>5172</v>
      </c>
      <c r="B13" s="238" t="s">
        <v>5173</v>
      </c>
      <c r="C13" s="239">
        <v>19</v>
      </c>
      <c r="D13" s="239">
        <v>19</v>
      </c>
      <c r="E13" s="239" t="s">
        <v>1575</v>
      </c>
    </row>
    <row r="14" spans="1:5" ht="20.100000000000001" customHeight="1" x14ac:dyDescent="0.3">
      <c r="A14" s="238" t="s">
        <v>5174</v>
      </c>
      <c r="B14" s="238" t="s">
        <v>5175</v>
      </c>
      <c r="C14" s="239">
        <v>19</v>
      </c>
      <c r="D14" s="239">
        <v>19</v>
      </c>
      <c r="E14" s="239" t="s">
        <v>1575</v>
      </c>
    </row>
    <row r="15" spans="1:5" ht="20.100000000000001" customHeight="1" x14ac:dyDescent="0.3">
      <c r="A15" s="238" t="s">
        <v>5176</v>
      </c>
      <c r="B15" s="238" t="s">
        <v>4451</v>
      </c>
      <c r="C15" s="239">
        <v>19</v>
      </c>
      <c r="D15" s="239">
        <v>19</v>
      </c>
      <c r="E15" s="239" t="s">
        <v>1575</v>
      </c>
    </row>
    <row r="16" spans="1:5" ht="20.100000000000001" customHeight="1" x14ac:dyDescent="0.3">
      <c r="A16" s="238" t="s">
        <v>4450</v>
      </c>
      <c r="B16" s="238" t="s">
        <v>4416</v>
      </c>
      <c r="C16" s="239">
        <v>20</v>
      </c>
      <c r="D16" s="239">
        <v>20</v>
      </c>
      <c r="E16" s="239" t="s">
        <v>1575</v>
      </c>
    </row>
    <row r="17" spans="1:5" ht="20.100000000000001" customHeight="1" x14ac:dyDescent="0.3">
      <c r="A17" s="238" t="s">
        <v>5166</v>
      </c>
      <c r="B17" s="238" t="s">
        <v>4449</v>
      </c>
      <c r="C17" s="239">
        <v>21</v>
      </c>
      <c r="D17" s="239">
        <v>21</v>
      </c>
      <c r="E17" s="239" t="s">
        <v>1575</v>
      </c>
    </row>
    <row r="18" spans="1:5" ht="20.100000000000001" customHeight="1" x14ac:dyDescent="0.3">
      <c r="A18" s="238" t="s">
        <v>5177</v>
      </c>
      <c r="B18" s="238" t="s">
        <v>4885</v>
      </c>
      <c r="C18" s="240">
        <v>23</v>
      </c>
      <c r="D18" s="240">
        <v>23</v>
      </c>
      <c r="E18" s="239" t="s">
        <v>1575</v>
      </c>
    </row>
    <row r="19" spans="1:5" ht="20.100000000000001" customHeight="1" x14ac:dyDescent="0.3">
      <c r="A19" s="238" t="s">
        <v>5178</v>
      </c>
      <c r="B19" s="238" t="s">
        <v>571</v>
      </c>
      <c r="C19" s="239">
        <v>24</v>
      </c>
      <c r="D19" s="239">
        <v>24</v>
      </c>
      <c r="E19" s="239" t="s">
        <v>1575</v>
      </c>
    </row>
    <row r="20" spans="1:5" ht="20.100000000000001" customHeight="1" x14ac:dyDescent="0.3">
      <c r="A20" s="238" t="s">
        <v>5179</v>
      </c>
      <c r="B20" s="238" t="s">
        <v>5180</v>
      </c>
      <c r="C20" s="239">
        <v>24</v>
      </c>
      <c r="D20" s="239">
        <v>24</v>
      </c>
      <c r="E20" s="239" t="s">
        <v>1575</v>
      </c>
    </row>
    <row r="21" spans="1:5" ht="20.100000000000001" customHeight="1" x14ac:dyDescent="0.3">
      <c r="A21" s="238" t="s">
        <v>5181</v>
      </c>
      <c r="B21" s="238" t="s">
        <v>5182</v>
      </c>
      <c r="C21" s="239" t="s">
        <v>5183</v>
      </c>
      <c r="D21" s="239">
        <v>24</v>
      </c>
      <c r="E21" s="239" t="s">
        <v>1575</v>
      </c>
    </row>
    <row r="22" spans="1:5" ht="20.100000000000001" customHeight="1" x14ac:dyDescent="0.3">
      <c r="A22" s="238" t="s">
        <v>5184</v>
      </c>
      <c r="B22" s="238" t="s">
        <v>5185</v>
      </c>
      <c r="C22" s="240" t="s">
        <v>5186</v>
      </c>
      <c r="D22" s="239">
        <v>24</v>
      </c>
      <c r="E22" s="239" t="s">
        <v>1575</v>
      </c>
    </row>
    <row r="23" spans="1:5" ht="20.100000000000001" customHeight="1" x14ac:dyDescent="0.3">
      <c r="A23" s="238" t="s">
        <v>4442</v>
      </c>
      <c r="B23" s="238" t="s">
        <v>4441</v>
      </c>
      <c r="C23" s="239">
        <v>26</v>
      </c>
      <c r="D23" s="239">
        <v>26</v>
      </c>
      <c r="E23" s="239" t="s">
        <v>1575</v>
      </c>
    </row>
    <row r="24" spans="1:5" ht="20.100000000000001" customHeight="1" x14ac:dyDescent="0.3">
      <c r="A24" s="238" t="s">
        <v>5187</v>
      </c>
      <c r="B24" s="238" t="s">
        <v>5188</v>
      </c>
      <c r="C24" s="239" t="s">
        <v>4435</v>
      </c>
      <c r="D24" s="239">
        <v>27</v>
      </c>
      <c r="E24" s="239" t="s">
        <v>1575</v>
      </c>
    </row>
    <row r="25" spans="1:5" ht="20.100000000000001" customHeight="1" x14ac:dyDescent="0.3">
      <c r="A25" s="238" t="s">
        <v>4434</v>
      </c>
      <c r="B25" s="238" t="s">
        <v>734</v>
      </c>
      <c r="C25" s="239">
        <v>29</v>
      </c>
      <c r="D25" s="239">
        <v>29</v>
      </c>
      <c r="E25" s="239" t="s">
        <v>1575</v>
      </c>
    </row>
    <row r="26" spans="1:5" ht="20.100000000000001" customHeight="1" x14ac:dyDescent="0.3">
      <c r="A26" s="238" t="s">
        <v>86</v>
      </c>
      <c r="B26" s="238" t="s">
        <v>667</v>
      </c>
      <c r="C26" s="239">
        <v>30</v>
      </c>
      <c r="D26" s="239">
        <v>30</v>
      </c>
      <c r="E26" s="239" t="s">
        <v>1575</v>
      </c>
    </row>
    <row r="27" spans="1:5" ht="20.100000000000001" customHeight="1" x14ac:dyDescent="0.3">
      <c r="A27" s="238" t="s">
        <v>4433</v>
      </c>
      <c r="B27" s="238" t="s">
        <v>4432</v>
      </c>
      <c r="C27" s="239">
        <v>31</v>
      </c>
      <c r="D27" s="239">
        <v>31</v>
      </c>
      <c r="E27" s="239" t="s">
        <v>1575</v>
      </c>
    </row>
    <row r="28" spans="1:5" ht="20.100000000000001" customHeight="1" x14ac:dyDescent="0.3">
      <c r="A28" s="238" t="s">
        <v>5189</v>
      </c>
      <c r="B28" s="238" t="s">
        <v>5190</v>
      </c>
      <c r="C28" s="239" t="s">
        <v>4429</v>
      </c>
      <c r="D28" s="239">
        <v>31</v>
      </c>
      <c r="E28" s="239" t="s">
        <v>1575</v>
      </c>
    </row>
    <row r="29" spans="1:5" ht="20.100000000000001" customHeight="1" x14ac:dyDescent="0.3">
      <c r="A29" s="238" t="s">
        <v>5191</v>
      </c>
      <c r="B29" s="238" t="s">
        <v>5192</v>
      </c>
      <c r="C29" s="240" t="s">
        <v>5193</v>
      </c>
      <c r="D29" s="239">
        <v>31</v>
      </c>
      <c r="E29" s="239" t="s">
        <v>1575</v>
      </c>
    </row>
    <row r="30" spans="1:5" ht="20.100000000000001" customHeight="1" x14ac:dyDescent="0.3">
      <c r="A30" s="238" t="s">
        <v>87</v>
      </c>
      <c r="B30" s="238" t="s">
        <v>4428</v>
      </c>
      <c r="C30" s="239">
        <v>32</v>
      </c>
      <c r="D30" s="239">
        <v>32</v>
      </c>
      <c r="E30" s="239" t="s">
        <v>1575</v>
      </c>
    </row>
    <row r="31" spans="1:5" ht="20.100000000000001" customHeight="1" x14ac:dyDescent="0.3">
      <c r="A31" s="238" t="s">
        <v>4425</v>
      </c>
      <c r="B31" s="238" t="s">
        <v>1110</v>
      </c>
      <c r="C31" s="239">
        <v>33</v>
      </c>
      <c r="D31" s="239">
        <v>33</v>
      </c>
      <c r="E31" s="239" t="s">
        <v>1575</v>
      </c>
    </row>
    <row r="32" spans="1:5" ht="20.100000000000001" customHeight="1" x14ac:dyDescent="0.3">
      <c r="A32" s="238" t="s">
        <v>4424</v>
      </c>
      <c r="B32" s="238" t="s">
        <v>4423</v>
      </c>
      <c r="C32" s="239">
        <v>33</v>
      </c>
      <c r="D32" s="239">
        <v>33</v>
      </c>
      <c r="E32" s="239" t="s">
        <v>1575</v>
      </c>
    </row>
    <row r="33" spans="1:5" ht="20.100000000000001" customHeight="1" x14ac:dyDescent="0.3">
      <c r="A33" s="238" t="s">
        <v>5194</v>
      </c>
      <c r="B33" s="238" t="s">
        <v>356</v>
      </c>
      <c r="C33" s="240">
        <v>35</v>
      </c>
      <c r="D33" s="239">
        <v>35</v>
      </c>
      <c r="E33" s="239" t="s">
        <v>1575</v>
      </c>
    </row>
    <row r="34" spans="1:5" ht="20.100000000000001" customHeight="1" x14ac:dyDescent="0.3">
      <c r="A34" s="238" t="s">
        <v>4419</v>
      </c>
      <c r="B34" s="238" t="s">
        <v>4418</v>
      </c>
      <c r="C34" s="239">
        <v>36</v>
      </c>
      <c r="D34" s="239">
        <v>36</v>
      </c>
      <c r="E34" s="239" t="s">
        <v>1575</v>
      </c>
    </row>
    <row r="35" spans="1:5" ht="20.100000000000001" customHeight="1" x14ac:dyDescent="0.3">
      <c r="A35" s="238" t="s">
        <v>5195</v>
      </c>
      <c r="B35" s="238" t="s">
        <v>652</v>
      </c>
      <c r="C35" s="239">
        <v>38</v>
      </c>
      <c r="D35" s="239">
        <v>38</v>
      </c>
      <c r="E35" s="239" t="s">
        <v>1575</v>
      </c>
    </row>
    <row r="36" spans="1:5" ht="20.100000000000001" customHeight="1" x14ac:dyDescent="0.3">
      <c r="A36" s="238" t="s">
        <v>4882</v>
      </c>
      <c r="B36" s="238" t="s">
        <v>5065</v>
      </c>
      <c r="C36" s="240">
        <v>39</v>
      </c>
      <c r="D36" s="240">
        <v>39</v>
      </c>
      <c r="E36" s="239" t="s">
        <v>1575</v>
      </c>
    </row>
    <row r="37" spans="1:5" ht="20.100000000000001" customHeight="1" x14ac:dyDescent="0.3">
      <c r="A37" s="238" t="s">
        <v>5196</v>
      </c>
      <c r="B37" s="238" t="s">
        <v>5197</v>
      </c>
      <c r="C37" s="239" t="s">
        <v>5198</v>
      </c>
      <c r="D37" s="239">
        <v>41</v>
      </c>
      <c r="E37" s="239" t="s">
        <v>1575</v>
      </c>
    </row>
    <row r="38" spans="1:5" ht="20.100000000000001" customHeight="1" x14ac:dyDescent="0.3">
      <c r="A38" s="238" t="s">
        <v>4410</v>
      </c>
      <c r="B38" s="238" t="s">
        <v>1112</v>
      </c>
      <c r="C38" s="239">
        <v>42</v>
      </c>
      <c r="D38" s="239">
        <v>42</v>
      </c>
      <c r="E38" s="239" t="s">
        <v>1575</v>
      </c>
    </row>
    <row r="39" spans="1:5" ht="20.100000000000001" customHeight="1" x14ac:dyDescent="0.3">
      <c r="A39" s="238" t="s">
        <v>5199</v>
      </c>
      <c r="B39" s="238" t="s">
        <v>365</v>
      </c>
      <c r="C39" s="239">
        <v>43</v>
      </c>
      <c r="D39" s="239">
        <v>43</v>
      </c>
      <c r="E39" s="239" t="s">
        <v>1575</v>
      </c>
    </row>
    <row r="40" spans="1:5" ht="20.100000000000001" customHeight="1" x14ac:dyDescent="0.3">
      <c r="A40" s="238" t="s">
        <v>813</v>
      </c>
      <c r="B40" s="238" t="s">
        <v>4407</v>
      </c>
      <c r="C40" s="239">
        <v>44</v>
      </c>
      <c r="D40" s="239">
        <v>44</v>
      </c>
      <c r="E40" s="239" t="s">
        <v>1575</v>
      </c>
    </row>
    <row r="41" spans="1:5" ht="20.100000000000001" customHeight="1" x14ac:dyDescent="0.3">
      <c r="A41" s="238" t="s">
        <v>94</v>
      </c>
      <c r="B41" s="238" t="s">
        <v>670</v>
      </c>
      <c r="C41" s="239">
        <v>45</v>
      </c>
      <c r="D41" s="239">
        <v>45</v>
      </c>
      <c r="E41" s="239" t="s">
        <v>1575</v>
      </c>
    </row>
    <row r="42" spans="1:5" ht="20.100000000000001" customHeight="1" x14ac:dyDescent="0.3">
      <c r="A42" s="238" t="s">
        <v>4404</v>
      </c>
      <c r="B42" s="238" t="s">
        <v>614</v>
      </c>
      <c r="C42" s="239">
        <v>46</v>
      </c>
      <c r="D42" s="239">
        <v>46</v>
      </c>
      <c r="E42" s="239" t="s">
        <v>1575</v>
      </c>
    </row>
    <row r="43" spans="1:5" ht="20.100000000000001" customHeight="1" x14ac:dyDescent="0.3">
      <c r="A43" s="238" t="s">
        <v>95</v>
      </c>
      <c r="B43" s="238" t="s">
        <v>1113</v>
      </c>
      <c r="C43" s="239">
        <v>49</v>
      </c>
      <c r="D43" s="239">
        <v>49</v>
      </c>
      <c r="E43" s="239" t="s">
        <v>1575</v>
      </c>
    </row>
    <row r="44" spans="1:5" ht="20.100000000000001" customHeight="1" x14ac:dyDescent="0.3">
      <c r="A44" s="238" t="s">
        <v>5200</v>
      </c>
      <c r="B44" s="238" t="s">
        <v>4399</v>
      </c>
      <c r="C44" s="239" t="s">
        <v>4398</v>
      </c>
      <c r="D44" s="239">
        <v>50</v>
      </c>
      <c r="E44" s="239" t="s">
        <v>1575</v>
      </c>
    </row>
    <row r="45" spans="1:5" ht="20.100000000000001" customHeight="1" x14ac:dyDescent="0.3">
      <c r="A45" s="238" t="s">
        <v>4397</v>
      </c>
      <c r="B45" s="238" t="s">
        <v>4396</v>
      </c>
      <c r="C45" s="239">
        <v>50</v>
      </c>
      <c r="D45" s="239">
        <v>50</v>
      </c>
      <c r="E45" s="239" t="s">
        <v>1575</v>
      </c>
    </row>
    <row r="46" spans="1:5" ht="20.100000000000001" customHeight="1" x14ac:dyDescent="0.3">
      <c r="A46" s="238" t="s">
        <v>4395</v>
      </c>
      <c r="B46" s="238" t="s">
        <v>4394</v>
      </c>
      <c r="C46" s="239" t="s">
        <v>4393</v>
      </c>
      <c r="D46" s="239">
        <v>50</v>
      </c>
      <c r="E46" s="239" t="s">
        <v>1575</v>
      </c>
    </row>
    <row r="47" spans="1:5" ht="20.100000000000001" customHeight="1" x14ac:dyDescent="0.3">
      <c r="A47" s="238" t="s">
        <v>4392</v>
      </c>
      <c r="B47" s="238" t="s">
        <v>385</v>
      </c>
      <c r="C47" s="239">
        <v>50</v>
      </c>
      <c r="D47" s="239">
        <v>50</v>
      </c>
      <c r="E47" s="239" t="s">
        <v>1575</v>
      </c>
    </row>
    <row r="48" spans="1:5" ht="20.100000000000001" customHeight="1" x14ac:dyDescent="0.3">
      <c r="A48" s="238" t="s">
        <v>5201</v>
      </c>
      <c r="B48" s="238" t="s">
        <v>5202</v>
      </c>
      <c r="C48" s="240" t="s">
        <v>5203</v>
      </c>
      <c r="D48" s="239">
        <v>50</v>
      </c>
      <c r="E48" s="239" t="s">
        <v>1575</v>
      </c>
    </row>
    <row r="49" spans="1:5" ht="20.100000000000001" customHeight="1" x14ac:dyDescent="0.3">
      <c r="A49" s="238" t="s">
        <v>5204</v>
      </c>
      <c r="B49" s="238" t="s">
        <v>5205</v>
      </c>
      <c r="C49" s="240" t="s">
        <v>5206</v>
      </c>
      <c r="D49" s="239">
        <v>51</v>
      </c>
      <c r="E49" s="239" t="s">
        <v>1575</v>
      </c>
    </row>
    <row r="50" spans="1:5" ht="20.100000000000001" customHeight="1" x14ac:dyDescent="0.3">
      <c r="A50" s="238" t="s">
        <v>4391</v>
      </c>
      <c r="B50" s="238" t="s">
        <v>1114</v>
      </c>
      <c r="C50" s="239">
        <v>54</v>
      </c>
      <c r="D50" s="239">
        <v>54</v>
      </c>
      <c r="E50" s="239" t="s">
        <v>1575</v>
      </c>
    </row>
    <row r="51" spans="1:5" ht="20.100000000000001" customHeight="1" x14ac:dyDescent="0.3">
      <c r="A51" s="238" t="s">
        <v>5207</v>
      </c>
      <c r="B51" s="238" t="s">
        <v>1115</v>
      </c>
      <c r="C51" s="239">
        <v>55</v>
      </c>
      <c r="D51" s="239">
        <v>55</v>
      </c>
      <c r="E51" s="239" t="s">
        <v>1575</v>
      </c>
    </row>
    <row r="52" spans="1:5" ht="20.100000000000001" customHeight="1" x14ac:dyDescent="0.3">
      <c r="A52" s="238" t="s">
        <v>5208</v>
      </c>
      <c r="B52" s="238" t="s">
        <v>5209</v>
      </c>
      <c r="C52" s="239">
        <v>56</v>
      </c>
      <c r="D52" s="239">
        <v>56</v>
      </c>
      <c r="E52" s="239" t="s">
        <v>1575</v>
      </c>
    </row>
    <row r="53" spans="1:5" ht="20.100000000000001" customHeight="1" x14ac:dyDescent="0.3">
      <c r="A53" s="238" t="s">
        <v>4383</v>
      </c>
      <c r="B53" s="238" t="s">
        <v>529</v>
      </c>
      <c r="C53" s="239">
        <v>57</v>
      </c>
      <c r="D53" s="239">
        <v>57</v>
      </c>
      <c r="E53" s="239" t="s">
        <v>1575</v>
      </c>
    </row>
    <row r="54" spans="1:5" ht="20.100000000000001" customHeight="1" x14ac:dyDescent="0.3">
      <c r="A54" s="238" t="s">
        <v>4382</v>
      </c>
      <c r="B54" s="238" t="s">
        <v>4381</v>
      </c>
      <c r="C54" s="239">
        <v>58</v>
      </c>
      <c r="D54" s="239">
        <v>58</v>
      </c>
      <c r="E54" s="239" t="s">
        <v>1575</v>
      </c>
    </row>
    <row r="55" spans="1:5" ht="20.100000000000001" customHeight="1" x14ac:dyDescent="0.3">
      <c r="A55" s="238" t="s">
        <v>4375</v>
      </c>
      <c r="B55" s="238" t="s">
        <v>659</v>
      </c>
      <c r="C55" s="239">
        <v>59</v>
      </c>
      <c r="D55" s="239">
        <v>59</v>
      </c>
      <c r="E55" s="239" t="s">
        <v>1575</v>
      </c>
    </row>
    <row r="56" spans="1:5" ht="20.100000000000001" customHeight="1" x14ac:dyDescent="0.3">
      <c r="A56" s="238" t="s">
        <v>4374</v>
      </c>
      <c r="B56" s="238" t="s">
        <v>659</v>
      </c>
      <c r="C56" s="239" t="s">
        <v>4373</v>
      </c>
      <c r="D56" s="239">
        <v>59</v>
      </c>
      <c r="E56" s="239" t="s">
        <v>1575</v>
      </c>
    </row>
    <row r="57" spans="1:5" ht="20.100000000000001" customHeight="1" x14ac:dyDescent="0.3">
      <c r="A57" s="238" t="s">
        <v>4372</v>
      </c>
      <c r="B57" s="238" t="s">
        <v>4371</v>
      </c>
      <c r="C57" s="239" t="s">
        <v>4370</v>
      </c>
      <c r="D57" s="239">
        <v>59</v>
      </c>
      <c r="E57" s="239" t="s">
        <v>1575</v>
      </c>
    </row>
    <row r="58" spans="1:5" ht="20.100000000000001" customHeight="1" x14ac:dyDescent="0.3">
      <c r="A58" s="238" t="s">
        <v>5210</v>
      </c>
      <c r="B58" s="238" t="s">
        <v>733</v>
      </c>
      <c r="C58" s="239" t="s">
        <v>4368</v>
      </c>
      <c r="D58" s="239">
        <v>59</v>
      </c>
      <c r="E58" s="239" t="s">
        <v>1575</v>
      </c>
    </row>
    <row r="59" spans="1:5" ht="20.100000000000001" customHeight="1" x14ac:dyDescent="0.3">
      <c r="A59" s="238" t="s">
        <v>4363</v>
      </c>
      <c r="B59" s="238" t="s">
        <v>4362</v>
      </c>
      <c r="C59" s="239">
        <v>60</v>
      </c>
      <c r="D59" s="239">
        <v>60</v>
      </c>
      <c r="E59" s="239" t="s">
        <v>1575</v>
      </c>
    </row>
    <row r="60" spans="1:5" ht="20.100000000000001" customHeight="1" x14ac:dyDescent="0.3">
      <c r="A60" s="238" t="s">
        <v>4358</v>
      </c>
      <c r="B60" s="238" t="s">
        <v>5211</v>
      </c>
      <c r="C60" s="239">
        <v>62</v>
      </c>
      <c r="D60" s="239">
        <v>62</v>
      </c>
      <c r="E60" s="239" t="s">
        <v>1575</v>
      </c>
    </row>
    <row r="61" spans="1:5" ht="20.100000000000001" customHeight="1" x14ac:dyDescent="0.3">
      <c r="A61" s="238" t="s">
        <v>99</v>
      </c>
      <c r="B61" s="238" t="s">
        <v>4878</v>
      </c>
      <c r="C61" s="239">
        <v>63</v>
      </c>
      <c r="D61" s="239">
        <v>63</v>
      </c>
      <c r="E61" s="239" t="s">
        <v>1575</v>
      </c>
    </row>
    <row r="62" spans="1:5" ht="20.100000000000001" customHeight="1" x14ac:dyDescent="0.3">
      <c r="A62" s="238" t="s">
        <v>5212</v>
      </c>
      <c r="B62" s="238">
        <v>2</v>
      </c>
      <c r="C62" s="240">
        <v>64</v>
      </c>
      <c r="D62" s="240">
        <v>64</v>
      </c>
      <c r="E62" s="239" t="s">
        <v>1575</v>
      </c>
    </row>
    <row r="63" spans="1:5" ht="20.100000000000001" customHeight="1" x14ac:dyDescent="0.3">
      <c r="A63" s="238" t="s">
        <v>5213</v>
      </c>
      <c r="B63" s="238" t="s">
        <v>5214</v>
      </c>
      <c r="C63" s="239" t="s">
        <v>5215</v>
      </c>
      <c r="D63" s="239">
        <v>64</v>
      </c>
      <c r="E63" s="239" t="s">
        <v>1575</v>
      </c>
    </row>
    <row r="64" spans="1:5" ht="20.100000000000001" customHeight="1" x14ac:dyDescent="0.3">
      <c r="A64" s="238" t="s">
        <v>5216</v>
      </c>
      <c r="B64" s="238" t="s">
        <v>5217</v>
      </c>
      <c r="C64" s="240" t="s">
        <v>5218</v>
      </c>
      <c r="D64" s="239">
        <v>64</v>
      </c>
      <c r="E64" s="239" t="s">
        <v>1575</v>
      </c>
    </row>
    <row r="65" spans="1:5" ht="20.100000000000001" customHeight="1" x14ac:dyDescent="0.3">
      <c r="A65" s="238" t="s">
        <v>4351</v>
      </c>
      <c r="B65" s="238" t="s">
        <v>654</v>
      </c>
      <c r="C65" s="239">
        <v>65</v>
      </c>
      <c r="D65" s="239">
        <v>65</v>
      </c>
      <c r="E65" s="239" t="s">
        <v>1575</v>
      </c>
    </row>
    <row r="66" spans="1:5" ht="20.100000000000001" customHeight="1" x14ac:dyDescent="0.3">
      <c r="A66" s="238" t="s">
        <v>5219</v>
      </c>
      <c r="B66" s="238" t="s">
        <v>5081</v>
      </c>
      <c r="C66" s="239">
        <v>66</v>
      </c>
      <c r="D66" s="239">
        <v>66</v>
      </c>
      <c r="E66" s="239" t="s">
        <v>1575</v>
      </c>
    </row>
    <row r="67" spans="1:5" ht="20.100000000000001" customHeight="1" x14ac:dyDescent="0.3">
      <c r="A67" s="238" t="s">
        <v>4343</v>
      </c>
      <c r="B67" s="238" t="s">
        <v>4344</v>
      </c>
      <c r="C67" s="239">
        <v>68</v>
      </c>
      <c r="D67" s="239">
        <v>68</v>
      </c>
      <c r="E67" s="239" t="s">
        <v>1575</v>
      </c>
    </row>
    <row r="68" spans="1:5" ht="20.100000000000001" customHeight="1" x14ac:dyDescent="0.3">
      <c r="A68" s="238" t="s">
        <v>4343</v>
      </c>
      <c r="B68" s="238" t="s">
        <v>5220</v>
      </c>
      <c r="C68" s="239">
        <v>68</v>
      </c>
      <c r="D68" s="239">
        <v>68</v>
      </c>
      <c r="E68" s="239" t="s">
        <v>1575</v>
      </c>
    </row>
    <row r="69" spans="1:5" ht="20.100000000000001" customHeight="1" x14ac:dyDescent="0.3">
      <c r="A69" s="238" t="s">
        <v>4343</v>
      </c>
      <c r="B69" s="238" t="s">
        <v>5221</v>
      </c>
      <c r="C69" s="239">
        <v>68</v>
      </c>
      <c r="D69" s="239">
        <v>68</v>
      </c>
      <c r="E69" s="239" t="s">
        <v>1575</v>
      </c>
    </row>
    <row r="70" spans="1:5" ht="20.100000000000001" customHeight="1" x14ac:dyDescent="0.3">
      <c r="A70" s="238" t="s">
        <v>5222</v>
      </c>
      <c r="B70" s="238" t="s">
        <v>5223</v>
      </c>
      <c r="C70" s="239" t="s">
        <v>5224</v>
      </c>
      <c r="D70" s="239">
        <v>68</v>
      </c>
      <c r="E70" s="239" t="s">
        <v>1575</v>
      </c>
    </row>
    <row r="71" spans="1:5" ht="20.100000000000001" customHeight="1" x14ac:dyDescent="0.3">
      <c r="A71" s="238" t="s">
        <v>4341</v>
      </c>
      <c r="B71" s="238" t="s">
        <v>424</v>
      </c>
      <c r="C71" s="239">
        <v>69</v>
      </c>
      <c r="D71" s="239">
        <v>69</v>
      </c>
      <c r="E71" s="239" t="s">
        <v>1575</v>
      </c>
    </row>
    <row r="72" spans="1:5" ht="20.100000000000001" customHeight="1" x14ac:dyDescent="0.3">
      <c r="A72" s="238" t="s">
        <v>4340</v>
      </c>
      <c r="B72" s="238" t="s">
        <v>5225</v>
      </c>
      <c r="C72" s="239">
        <v>70</v>
      </c>
      <c r="D72" s="239">
        <v>70</v>
      </c>
      <c r="E72" s="239" t="s">
        <v>1575</v>
      </c>
    </row>
    <row r="73" spans="1:5" ht="20.100000000000001" customHeight="1" x14ac:dyDescent="0.3">
      <c r="A73" s="238" t="s">
        <v>104</v>
      </c>
      <c r="B73" s="238" t="s">
        <v>5226</v>
      </c>
      <c r="C73" s="239">
        <v>71</v>
      </c>
      <c r="D73" s="239">
        <v>71</v>
      </c>
      <c r="E73" s="239" t="s">
        <v>1575</v>
      </c>
    </row>
    <row r="74" spans="1:5" ht="20.100000000000001" customHeight="1" x14ac:dyDescent="0.3">
      <c r="A74" s="238" t="s">
        <v>1098</v>
      </c>
      <c r="B74" s="238" t="s">
        <v>5227</v>
      </c>
      <c r="C74" s="239">
        <v>73</v>
      </c>
      <c r="D74" s="239">
        <v>73</v>
      </c>
      <c r="E74" s="239" t="s">
        <v>1575</v>
      </c>
    </row>
    <row r="75" spans="1:5" ht="20.100000000000001" customHeight="1" x14ac:dyDescent="0.3">
      <c r="A75" s="238" t="s">
        <v>1097</v>
      </c>
      <c r="B75" s="238" t="s">
        <v>4332</v>
      </c>
      <c r="C75" s="239">
        <v>74</v>
      </c>
      <c r="D75" s="239">
        <v>74</v>
      </c>
      <c r="E75" s="239" t="s">
        <v>1575</v>
      </c>
    </row>
    <row r="76" spans="1:5" ht="20.100000000000001" customHeight="1" x14ac:dyDescent="0.3">
      <c r="A76" s="238" t="s">
        <v>105</v>
      </c>
      <c r="B76" s="238" t="s">
        <v>411</v>
      </c>
      <c r="C76" s="239">
        <v>75</v>
      </c>
      <c r="D76" s="239">
        <v>75</v>
      </c>
      <c r="E76" s="239" t="s">
        <v>1575</v>
      </c>
    </row>
    <row r="77" spans="1:5" ht="20.100000000000001" customHeight="1" x14ac:dyDescent="0.3">
      <c r="A77" s="238" t="s">
        <v>5228</v>
      </c>
      <c r="B77" s="238" t="s">
        <v>5229</v>
      </c>
      <c r="C77" s="239" t="s">
        <v>5230</v>
      </c>
      <c r="D77" s="239">
        <v>78</v>
      </c>
      <c r="E77" s="239" t="s">
        <v>1569</v>
      </c>
    </row>
    <row r="78" spans="1:5" ht="20.100000000000001" customHeight="1" x14ac:dyDescent="0.3">
      <c r="A78" s="238" t="s">
        <v>5231</v>
      </c>
      <c r="B78" s="238" t="s">
        <v>5232</v>
      </c>
      <c r="C78" s="240" t="s">
        <v>5233</v>
      </c>
      <c r="D78" s="239">
        <v>78</v>
      </c>
      <c r="E78" s="239" t="s">
        <v>1575</v>
      </c>
    </row>
    <row r="79" spans="1:5" ht="20.100000000000001" customHeight="1" x14ac:dyDescent="0.3">
      <c r="A79" s="238" t="s">
        <v>5234</v>
      </c>
      <c r="B79" s="238" t="s">
        <v>5235</v>
      </c>
      <c r="C79" s="240" t="s">
        <v>5236</v>
      </c>
      <c r="D79" s="239">
        <v>78</v>
      </c>
      <c r="E79" s="239" t="s">
        <v>1575</v>
      </c>
    </row>
    <row r="80" spans="1:5" ht="20.100000000000001" customHeight="1" x14ac:dyDescent="0.3">
      <c r="A80" s="238" t="s">
        <v>5237</v>
      </c>
      <c r="B80" s="238" t="s">
        <v>682</v>
      </c>
      <c r="C80" s="240">
        <v>78</v>
      </c>
      <c r="D80" s="240">
        <v>78</v>
      </c>
      <c r="E80" s="239" t="s">
        <v>1575</v>
      </c>
    </row>
    <row r="81" spans="1:5" ht="20.100000000000001" customHeight="1" x14ac:dyDescent="0.3">
      <c r="A81" s="238" t="s">
        <v>5238</v>
      </c>
      <c r="B81" s="238" t="s">
        <v>5239</v>
      </c>
      <c r="C81" s="240" t="s">
        <v>5240</v>
      </c>
      <c r="D81" s="239">
        <v>78</v>
      </c>
      <c r="E81" s="239" t="s">
        <v>1575</v>
      </c>
    </row>
    <row r="82" spans="1:5" ht="20.100000000000001" customHeight="1" x14ac:dyDescent="0.3">
      <c r="A82" s="238" t="s">
        <v>5241</v>
      </c>
      <c r="B82" s="238" t="s">
        <v>5242</v>
      </c>
      <c r="C82" s="240" t="s">
        <v>5243</v>
      </c>
      <c r="D82" s="239">
        <v>78</v>
      </c>
      <c r="E82" s="239" t="s">
        <v>1575</v>
      </c>
    </row>
    <row r="83" spans="1:5" ht="20.100000000000001" customHeight="1" x14ac:dyDescent="0.3">
      <c r="A83" s="238" t="s">
        <v>5244</v>
      </c>
      <c r="B83" s="238" t="s">
        <v>5245</v>
      </c>
      <c r="C83" s="240" t="s">
        <v>5246</v>
      </c>
      <c r="D83" s="239">
        <v>80</v>
      </c>
      <c r="E83" s="239" t="s">
        <v>1575</v>
      </c>
    </row>
    <row r="84" spans="1:5" ht="20.100000000000001" customHeight="1" x14ac:dyDescent="0.3">
      <c r="A84" s="238" t="s">
        <v>5247</v>
      </c>
      <c r="B84" s="238" t="s">
        <v>5248</v>
      </c>
      <c r="C84" s="239" t="s">
        <v>5249</v>
      </c>
      <c r="D84" s="239">
        <v>80</v>
      </c>
      <c r="E84" s="239" t="s">
        <v>1575</v>
      </c>
    </row>
    <row r="85" spans="1:5" ht="20.100000000000001" customHeight="1" x14ac:dyDescent="0.3">
      <c r="A85" s="238" t="s">
        <v>4314</v>
      </c>
      <c r="B85" s="238" t="s">
        <v>1106</v>
      </c>
      <c r="C85" s="239">
        <v>80</v>
      </c>
      <c r="D85" s="239">
        <v>80</v>
      </c>
      <c r="E85" s="239" t="s">
        <v>1575</v>
      </c>
    </row>
    <row r="86" spans="1:5" ht="20.100000000000001" customHeight="1" x14ac:dyDescent="0.3">
      <c r="A86" s="238" t="s">
        <v>4314</v>
      </c>
      <c r="B86" s="238" t="s">
        <v>4313</v>
      </c>
      <c r="C86" s="239">
        <v>80</v>
      </c>
      <c r="D86" s="239">
        <v>80</v>
      </c>
      <c r="E86" s="239" t="s">
        <v>1575</v>
      </c>
    </row>
    <row r="87" spans="1:5" ht="20.100000000000001" customHeight="1" x14ac:dyDescent="0.3">
      <c r="A87" s="238" t="s">
        <v>5250</v>
      </c>
      <c r="B87" s="238" t="s">
        <v>4312</v>
      </c>
      <c r="C87" s="239">
        <v>81</v>
      </c>
      <c r="D87" s="239">
        <v>81</v>
      </c>
      <c r="E87" s="239" t="s">
        <v>1575</v>
      </c>
    </row>
    <row r="88" spans="1:5" ht="20.100000000000001" customHeight="1" x14ac:dyDescent="0.3">
      <c r="A88" s="241" t="s">
        <v>5251</v>
      </c>
      <c r="B88" s="241" t="s">
        <v>641</v>
      </c>
      <c r="C88" s="239">
        <v>82</v>
      </c>
      <c r="D88" s="239">
        <v>82</v>
      </c>
      <c r="E88" s="239" t="s">
        <v>1575</v>
      </c>
    </row>
    <row r="89" spans="1:5" ht="20.100000000000001" customHeight="1" x14ac:dyDescent="0.3">
      <c r="A89" s="238" t="s">
        <v>1095</v>
      </c>
      <c r="B89" s="238" t="s">
        <v>5252</v>
      </c>
      <c r="C89" s="239">
        <v>83</v>
      </c>
      <c r="D89" s="239">
        <v>83</v>
      </c>
      <c r="E89" s="239" t="s">
        <v>1575</v>
      </c>
    </row>
    <row r="90" spans="1:5" ht="20.100000000000001" customHeight="1" x14ac:dyDescent="0.3">
      <c r="A90" s="238" t="s">
        <v>4310</v>
      </c>
      <c r="B90" s="238" t="s">
        <v>1116</v>
      </c>
      <c r="C90" s="239">
        <v>85</v>
      </c>
      <c r="D90" s="239">
        <v>85</v>
      </c>
      <c r="E90" s="239" t="s">
        <v>1575</v>
      </c>
    </row>
    <row r="91" spans="1:5" ht="20.100000000000001" customHeight="1" x14ac:dyDescent="0.3">
      <c r="A91" s="238" t="s">
        <v>5253</v>
      </c>
      <c r="B91" s="238" t="s">
        <v>5254</v>
      </c>
      <c r="C91" s="239">
        <v>86</v>
      </c>
      <c r="D91" s="239">
        <v>86</v>
      </c>
      <c r="E91" s="239" t="s">
        <v>1575</v>
      </c>
    </row>
    <row r="92" spans="1:5" ht="20.100000000000001" customHeight="1" x14ac:dyDescent="0.3">
      <c r="A92" s="238" t="s">
        <v>4303</v>
      </c>
      <c r="B92" s="238" t="s">
        <v>4302</v>
      </c>
      <c r="C92" s="239">
        <v>87</v>
      </c>
      <c r="D92" s="239">
        <v>87</v>
      </c>
      <c r="E92" s="239" t="s">
        <v>1575</v>
      </c>
    </row>
    <row r="93" spans="1:5" ht="20.100000000000001" customHeight="1" x14ac:dyDescent="0.3">
      <c r="A93" s="238" t="s">
        <v>5255</v>
      </c>
      <c r="B93" s="238" t="s">
        <v>5256</v>
      </c>
      <c r="C93" s="239">
        <v>89</v>
      </c>
      <c r="D93" s="239">
        <v>89</v>
      </c>
      <c r="E93" s="239" t="s">
        <v>1575</v>
      </c>
    </row>
    <row r="94" spans="1:5" ht="20.100000000000001" customHeight="1" x14ac:dyDescent="0.3">
      <c r="A94" s="238" t="s">
        <v>5257</v>
      </c>
      <c r="B94" s="238" t="s">
        <v>4290</v>
      </c>
      <c r="C94" s="239" t="s">
        <v>4287</v>
      </c>
      <c r="D94" s="239">
        <v>89</v>
      </c>
      <c r="E94" s="239" t="s">
        <v>1569</v>
      </c>
    </row>
    <row r="95" spans="1:5" ht="20.100000000000001" customHeight="1" x14ac:dyDescent="0.3">
      <c r="A95" s="238" t="s">
        <v>5258</v>
      </c>
      <c r="B95" s="238" t="s">
        <v>4288</v>
      </c>
      <c r="C95" s="239" t="s">
        <v>4287</v>
      </c>
      <c r="D95" s="239">
        <v>89</v>
      </c>
      <c r="E95" s="239" t="s">
        <v>1569</v>
      </c>
    </row>
    <row r="96" spans="1:5" ht="20.100000000000001" customHeight="1" x14ac:dyDescent="0.3">
      <c r="A96" s="238" t="s">
        <v>5259</v>
      </c>
      <c r="B96" s="238" t="s">
        <v>410</v>
      </c>
      <c r="C96" s="239">
        <v>90</v>
      </c>
      <c r="D96" s="239">
        <v>90</v>
      </c>
      <c r="E96" s="239" t="s">
        <v>1575</v>
      </c>
    </row>
    <row r="97" spans="1:5" ht="20.100000000000001" customHeight="1" x14ac:dyDescent="0.3">
      <c r="A97" s="238" t="s">
        <v>5260</v>
      </c>
      <c r="B97" s="238" t="s">
        <v>5261</v>
      </c>
      <c r="C97" s="239" t="s">
        <v>5262</v>
      </c>
      <c r="D97" s="239">
        <v>90</v>
      </c>
      <c r="E97" s="239" t="s">
        <v>1575</v>
      </c>
    </row>
    <row r="98" spans="1:5" ht="20.100000000000001" customHeight="1" x14ac:dyDescent="0.3">
      <c r="A98" s="238" t="s">
        <v>4286</v>
      </c>
      <c r="B98" s="238" t="s">
        <v>4285</v>
      </c>
      <c r="C98" s="239">
        <v>91</v>
      </c>
      <c r="D98" s="239">
        <v>91</v>
      </c>
      <c r="E98" s="239" t="s">
        <v>1575</v>
      </c>
    </row>
    <row r="99" spans="1:5" ht="20.100000000000001" customHeight="1" x14ac:dyDescent="0.3">
      <c r="A99" s="238" t="s">
        <v>5263</v>
      </c>
      <c r="B99" s="238" t="s">
        <v>4905</v>
      </c>
      <c r="C99" s="239">
        <v>92</v>
      </c>
      <c r="D99" s="239">
        <v>92</v>
      </c>
      <c r="E99" s="239" t="s">
        <v>1575</v>
      </c>
    </row>
    <row r="100" spans="1:5" ht="20.100000000000001" customHeight="1" x14ac:dyDescent="0.3">
      <c r="A100" s="238" t="s">
        <v>5264</v>
      </c>
      <c r="B100" s="238" t="s">
        <v>5265</v>
      </c>
      <c r="C100" s="240" t="s">
        <v>5266</v>
      </c>
      <c r="D100" s="239">
        <v>92</v>
      </c>
      <c r="E100" s="239" t="s">
        <v>1575</v>
      </c>
    </row>
    <row r="101" spans="1:5" ht="20.100000000000001" customHeight="1" x14ac:dyDescent="0.3">
      <c r="A101" s="238" t="s">
        <v>5267</v>
      </c>
      <c r="B101" s="238" t="s">
        <v>397</v>
      </c>
      <c r="C101" s="239">
        <v>94</v>
      </c>
      <c r="D101" s="239">
        <v>94</v>
      </c>
      <c r="E101" s="239" t="s">
        <v>1575</v>
      </c>
    </row>
    <row r="102" spans="1:5" ht="20.100000000000001" customHeight="1" x14ac:dyDescent="0.3">
      <c r="A102" s="238" t="s">
        <v>4406</v>
      </c>
      <c r="B102" s="238" t="s">
        <v>4405</v>
      </c>
      <c r="C102" s="239" t="s">
        <v>5268</v>
      </c>
      <c r="D102" s="239">
        <v>95</v>
      </c>
      <c r="E102" s="239" t="s">
        <v>1575</v>
      </c>
    </row>
    <row r="103" spans="1:5" ht="20.100000000000001" customHeight="1" x14ac:dyDescent="0.3">
      <c r="A103" s="238" t="s">
        <v>5269</v>
      </c>
      <c r="B103" s="238" t="s">
        <v>737</v>
      </c>
      <c r="C103" s="239">
        <v>95</v>
      </c>
      <c r="D103" s="239">
        <v>95</v>
      </c>
      <c r="E103" s="239" t="s">
        <v>1575</v>
      </c>
    </row>
    <row r="104" spans="1:5" ht="20.100000000000001" customHeight="1" x14ac:dyDescent="0.3">
      <c r="A104" s="238" t="s">
        <v>5270</v>
      </c>
      <c r="B104" s="238" t="s">
        <v>543</v>
      </c>
      <c r="C104" s="239">
        <v>95</v>
      </c>
      <c r="D104" s="239">
        <v>95</v>
      </c>
      <c r="E104" s="239" t="s">
        <v>1575</v>
      </c>
    </row>
    <row r="105" spans="1:5" ht="20.100000000000001" customHeight="1" x14ac:dyDescent="0.3">
      <c r="A105" s="238" t="s">
        <v>111</v>
      </c>
      <c r="B105" s="238" t="s">
        <v>656</v>
      </c>
      <c r="C105" s="239">
        <v>96</v>
      </c>
      <c r="D105" s="239">
        <v>96</v>
      </c>
      <c r="E105" s="239" t="s">
        <v>1575</v>
      </c>
    </row>
    <row r="106" spans="1:5" ht="20.100000000000001" customHeight="1" x14ac:dyDescent="0.3">
      <c r="A106" s="238" t="s">
        <v>4271</v>
      </c>
      <c r="B106" s="238" t="s">
        <v>668</v>
      </c>
      <c r="C106" s="239">
        <v>97</v>
      </c>
      <c r="D106" s="239">
        <v>97</v>
      </c>
      <c r="E106" s="239" t="s">
        <v>1575</v>
      </c>
    </row>
    <row r="107" spans="1:5" ht="20.100000000000001" customHeight="1" x14ac:dyDescent="0.3">
      <c r="A107" s="238" t="s">
        <v>5271</v>
      </c>
      <c r="B107" s="238" t="s">
        <v>458</v>
      </c>
      <c r="C107" s="239">
        <v>98</v>
      </c>
      <c r="D107" s="239">
        <v>98</v>
      </c>
      <c r="E107" s="239" t="s">
        <v>1575</v>
      </c>
    </row>
    <row r="108" spans="1:5" ht="20.100000000000001" customHeight="1" x14ac:dyDescent="0.3">
      <c r="A108" s="238" t="s">
        <v>5272</v>
      </c>
      <c r="B108" s="238" t="s">
        <v>4269</v>
      </c>
      <c r="C108" s="239">
        <v>99</v>
      </c>
      <c r="D108" s="239">
        <v>99</v>
      </c>
      <c r="E108" s="239" t="s">
        <v>1575</v>
      </c>
    </row>
    <row r="109" spans="1:5" ht="20.100000000000001" customHeight="1" x14ac:dyDescent="0.3">
      <c r="A109" s="238" t="s">
        <v>5273</v>
      </c>
      <c r="B109" s="238" t="s">
        <v>5274</v>
      </c>
      <c r="C109" s="239" t="s">
        <v>5275</v>
      </c>
      <c r="D109" s="239">
        <v>99</v>
      </c>
      <c r="E109" s="239" t="s">
        <v>1575</v>
      </c>
    </row>
    <row r="110" spans="1:5" ht="20.100000000000001" customHeight="1" x14ac:dyDescent="0.3">
      <c r="A110" s="238" t="s">
        <v>5276</v>
      </c>
      <c r="B110" s="238" t="s">
        <v>5277</v>
      </c>
      <c r="C110" s="240" t="s">
        <v>5278</v>
      </c>
      <c r="D110" s="239">
        <v>100</v>
      </c>
      <c r="E110" s="239" t="s">
        <v>1575</v>
      </c>
    </row>
    <row r="111" spans="1:5" ht="20.100000000000001" customHeight="1" x14ac:dyDescent="0.3">
      <c r="A111" s="238" t="s">
        <v>4266</v>
      </c>
      <c r="B111" s="238" t="s">
        <v>4265</v>
      </c>
      <c r="C111" s="239" t="s">
        <v>4264</v>
      </c>
      <c r="D111" s="239">
        <v>100</v>
      </c>
      <c r="E111" s="239" t="s">
        <v>1575</v>
      </c>
    </row>
    <row r="112" spans="1:5" ht="20.100000000000001" customHeight="1" x14ac:dyDescent="0.3">
      <c r="A112" s="238" t="s">
        <v>4263</v>
      </c>
      <c r="B112" s="238" t="s">
        <v>5279</v>
      </c>
      <c r="C112" s="239">
        <v>101</v>
      </c>
      <c r="D112" s="239">
        <v>101</v>
      </c>
      <c r="E112" s="239" t="s">
        <v>1575</v>
      </c>
    </row>
    <row r="113" spans="1:5" ht="20.100000000000001" customHeight="1" x14ac:dyDescent="0.3">
      <c r="A113" s="238" t="s">
        <v>5280</v>
      </c>
      <c r="B113" s="238" t="s">
        <v>4259</v>
      </c>
      <c r="C113" s="239" t="s">
        <v>4258</v>
      </c>
      <c r="D113" s="239">
        <v>101</v>
      </c>
      <c r="E113" s="239" t="s">
        <v>1575</v>
      </c>
    </row>
    <row r="114" spans="1:5" ht="20.100000000000001" customHeight="1" x14ac:dyDescent="0.3">
      <c r="A114" s="238" t="s">
        <v>5281</v>
      </c>
      <c r="B114" s="238" t="s">
        <v>1117</v>
      </c>
      <c r="C114" s="239">
        <v>102</v>
      </c>
      <c r="D114" s="239">
        <v>102</v>
      </c>
      <c r="E114" s="239" t="s">
        <v>1575</v>
      </c>
    </row>
    <row r="115" spans="1:5" ht="20.100000000000001" customHeight="1" x14ac:dyDescent="0.3">
      <c r="A115" s="238" t="s">
        <v>4253</v>
      </c>
      <c r="B115" s="238" t="s">
        <v>5282</v>
      </c>
      <c r="C115" s="239" t="s">
        <v>4252</v>
      </c>
      <c r="D115" s="239">
        <v>102</v>
      </c>
      <c r="E115" s="239" t="s">
        <v>1575</v>
      </c>
    </row>
    <row r="116" spans="1:5" ht="20.100000000000001" customHeight="1" x14ac:dyDescent="0.3">
      <c r="A116" s="238" t="s">
        <v>5283</v>
      </c>
      <c r="B116" s="238" t="s">
        <v>5284</v>
      </c>
      <c r="C116" s="240" t="s">
        <v>5285</v>
      </c>
      <c r="D116" s="239">
        <v>103</v>
      </c>
      <c r="E116" s="239" t="s">
        <v>1575</v>
      </c>
    </row>
    <row r="117" spans="1:5" ht="20.100000000000001" customHeight="1" x14ac:dyDescent="0.3">
      <c r="A117" s="238" t="s">
        <v>1090</v>
      </c>
      <c r="B117" s="238" t="s">
        <v>1118</v>
      </c>
      <c r="C117" s="239">
        <v>105</v>
      </c>
      <c r="D117" s="239">
        <v>105</v>
      </c>
      <c r="E117" s="239" t="s">
        <v>1575</v>
      </c>
    </row>
    <row r="118" spans="1:5" ht="20.100000000000001" customHeight="1" x14ac:dyDescent="0.3">
      <c r="A118" s="238" t="s">
        <v>5286</v>
      </c>
      <c r="B118" s="238" t="s">
        <v>5287</v>
      </c>
      <c r="C118" s="239">
        <v>106</v>
      </c>
      <c r="D118" s="239">
        <v>106</v>
      </c>
      <c r="E118" s="239" t="s">
        <v>1575</v>
      </c>
    </row>
    <row r="119" spans="1:5" ht="20.100000000000001" customHeight="1" x14ac:dyDescent="0.3">
      <c r="A119" s="238" t="s">
        <v>5288</v>
      </c>
      <c r="B119" s="238" t="s">
        <v>5289</v>
      </c>
      <c r="C119" s="239" t="s">
        <v>5290</v>
      </c>
      <c r="D119" s="239">
        <v>106</v>
      </c>
      <c r="E119" s="239" t="s">
        <v>1575</v>
      </c>
    </row>
    <row r="120" spans="1:5" ht="20.100000000000001" customHeight="1" x14ac:dyDescent="0.3">
      <c r="A120" s="238" t="s">
        <v>5291</v>
      </c>
      <c r="B120" s="238" t="s">
        <v>5292</v>
      </c>
      <c r="C120" s="240" t="s">
        <v>5293</v>
      </c>
      <c r="D120" s="239">
        <v>106</v>
      </c>
      <c r="E120" s="239" t="s">
        <v>1575</v>
      </c>
    </row>
    <row r="121" spans="1:5" ht="20.100000000000001" customHeight="1" x14ac:dyDescent="0.3">
      <c r="A121" s="238" t="s">
        <v>5294</v>
      </c>
      <c r="B121" s="238" t="s">
        <v>5295</v>
      </c>
      <c r="C121" s="239">
        <v>106</v>
      </c>
      <c r="D121" s="239">
        <v>107</v>
      </c>
      <c r="E121" s="239" t="s">
        <v>1575</v>
      </c>
    </row>
    <row r="122" spans="1:5" ht="20.100000000000001" customHeight="1" x14ac:dyDescent="0.3">
      <c r="A122" s="238" t="s">
        <v>5296</v>
      </c>
      <c r="B122" s="238" t="s">
        <v>454</v>
      </c>
      <c r="C122" s="240">
        <v>108</v>
      </c>
      <c r="D122" s="240">
        <v>108</v>
      </c>
      <c r="E122" s="239" t="s">
        <v>1575</v>
      </c>
    </row>
    <row r="123" spans="1:5" ht="20.100000000000001" customHeight="1" x14ac:dyDescent="0.3">
      <c r="A123" s="238" t="s">
        <v>5297</v>
      </c>
      <c r="B123" s="238" t="s">
        <v>621</v>
      </c>
      <c r="C123" s="239">
        <v>109</v>
      </c>
      <c r="D123" s="239">
        <v>109</v>
      </c>
      <c r="E123" s="239" t="s">
        <v>1575</v>
      </c>
    </row>
    <row r="124" spans="1:5" ht="20.100000000000001" customHeight="1" x14ac:dyDescent="0.3">
      <c r="A124" s="238" t="s">
        <v>117</v>
      </c>
      <c r="B124" s="238" t="s">
        <v>610</v>
      </c>
      <c r="C124" s="240">
        <v>110</v>
      </c>
      <c r="D124" s="240">
        <v>110</v>
      </c>
      <c r="E124" s="239" t="s">
        <v>1575</v>
      </c>
    </row>
    <row r="125" spans="1:5" ht="20.100000000000001" customHeight="1" x14ac:dyDescent="0.3">
      <c r="A125" s="238" t="s">
        <v>1089</v>
      </c>
      <c r="B125" s="238" t="s">
        <v>3247</v>
      </c>
      <c r="C125" s="239">
        <v>112</v>
      </c>
      <c r="D125" s="239">
        <v>112</v>
      </c>
      <c r="E125" s="239" t="s">
        <v>1575</v>
      </c>
    </row>
    <row r="126" spans="1:5" ht="20.100000000000001" customHeight="1" x14ac:dyDescent="0.3">
      <c r="A126" s="238" t="s">
        <v>1088</v>
      </c>
      <c r="B126" s="238" t="s">
        <v>5298</v>
      </c>
      <c r="C126" s="239">
        <v>114</v>
      </c>
      <c r="D126" s="239">
        <v>114</v>
      </c>
      <c r="E126" s="239" t="s">
        <v>1575</v>
      </c>
    </row>
    <row r="127" spans="1:5" ht="20.100000000000001" customHeight="1" x14ac:dyDescent="0.3">
      <c r="A127" s="238" t="s">
        <v>4236</v>
      </c>
      <c r="B127" s="238" t="s">
        <v>660</v>
      </c>
      <c r="C127" s="239">
        <v>115</v>
      </c>
      <c r="D127" s="239">
        <v>115</v>
      </c>
      <c r="E127" s="239" t="s">
        <v>1575</v>
      </c>
    </row>
    <row r="128" spans="1:5" ht="20.100000000000001" customHeight="1" x14ac:dyDescent="0.3">
      <c r="A128" s="238" t="s">
        <v>4228</v>
      </c>
      <c r="B128" s="238" t="s">
        <v>1120</v>
      </c>
      <c r="C128" s="239">
        <v>118</v>
      </c>
      <c r="D128" s="239">
        <v>118</v>
      </c>
      <c r="E128" s="239" t="s">
        <v>1575</v>
      </c>
    </row>
    <row r="129" spans="1:5" ht="20.100000000000001" customHeight="1" x14ac:dyDescent="0.3">
      <c r="A129" s="238" t="s">
        <v>4224</v>
      </c>
      <c r="B129" s="238" t="s">
        <v>4223</v>
      </c>
      <c r="C129" s="239">
        <v>119</v>
      </c>
      <c r="D129" s="239">
        <v>119</v>
      </c>
      <c r="E129" s="239" t="s">
        <v>1575</v>
      </c>
    </row>
    <row r="130" spans="1:5" ht="20.100000000000001" customHeight="1" x14ac:dyDescent="0.3">
      <c r="A130" s="238" t="s">
        <v>4222</v>
      </c>
      <c r="B130" s="238" t="s">
        <v>4221</v>
      </c>
      <c r="C130" s="239">
        <v>120</v>
      </c>
      <c r="D130" s="239">
        <v>120</v>
      </c>
      <c r="E130" s="239" t="s">
        <v>1575</v>
      </c>
    </row>
    <row r="131" spans="1:5" ht="20.100000000000001" customHeight="1" x14ac:dyDescent="0.3">
      <c r="A131" s="238" t="s">
        <v>5299</v>
      </c>
      <c r="B131" s="238" t="s">
        <v>5300</v>
      </c>
      <c r="C131" s="239">
        <v>121</v>
      </c>
      <c r="D131" s="239">
        <v>121</v>
      </c>
      <c r="E131" s="239" t="s">
        <v>1575</v>
      </c>
    </row>
    <row r="132" spans="1:5" ht="20.100000000000001" customHeight="1" x14ac:dyDescent="0.3">
      <c r="A132" s="238" t="s">
        <v>5301</v>
      </c>
      <c r="B132" s="238" t="s">
        <v>4219</v>
      </c>
      <c r="C132" s="239" t="s">
        <v>5302</v>
      </c>
      <c r="D132" s="239">
        <v>121</v>
      </c>
      <c r="E132" s="239" t="s">
        <v>1575</v>
      </c>
    </row>
    <row r="133" spans="1:5" ht="20.100000000000001" customHeight="1" x14ac:dyDescent="0.3">
      <c r="A133" s="238" t="s">
        <v>4218</v>
      </c>
      <c r="B133" s="238" t="s">
        <v>4217</v>
      </c>
      <c r="C133" s="239" t="s">
        <v>4216</v>
      </c>
      <c r="D133" s="239">
        <v>122</v>
      </c>
      <c r="E133" s="239" t="s">
        <v>1575</v>
      </c>
    </row>
    <row r="134" spans="1:5" ht="20.100000000000001" customHeight="1" x14ac:dyDescent="0.3">
      <c r="A134" s="238" t="s">
        <v>5303</v>
      </c>
      <c r="B134" s="238" t="s">
        <v>5304</v>
      </c>
      <c r="C134" s="239">
        <v>122</v>
      </c>
      <c r="D134" s="239">
        <v>122</v>
      </c>
      <c r="E134" s="239" t="s">
        <v>1575</v>
      </c>
    </row>
    <row r="135" spans="1:5" ht="20.100000000000001" customHeight="1" x14ac:dyDescent="0.3">
      <c r="A135" s="238" t="s">
        <v>5305</v>
      </c>
      <c r="B135" s="238" t="s">
        <v>5306</v>
      </c>
      <c r="C135" s="239" t="s">
        <v>4216</v>
      </c>
      <c r="D135" s="239">
        <v>122</v>
      </c>
      <c r="E135" s="239" t="s">
        <v>1575</v>
      </c>
    </row>
    <row r="136" spans="1:5" ht="20.100000000000001" customHeight="1" x14ac:dyDescent="0.3">
      <c r="A136" s="238" t="s">
        <v>4215</v>
      </c>
      <c r="B136" s="238" t="s">
        <v>1121</v>
      </c>
      <c r="C136" s="239">
        <v>123</v>
      </c>
      <c r="D136" s="239">
        <v>123</v>
      </c>
      <c r="E136" s="239" t="s">
        <v>1575</v>
      </c>
    </row>
    <row r="137" spans="1:5" ht="20.100000000000001" customHeight="1" x14ac:dyDescent="0.3">
      <c r="A137" s="238" t="s">
        <v>5307</v>
      </c>
      <c r="B137" s="238" t="s">
        <v>1140</v>
      </c>
      <c r="C137" s="239">
        <v>124</v>
      </c>
      <c r="D137" s="239">
        <v>124</v>
      </c>
      <c r="E137" s="239" t="s">
        <v>1575</v>
      </c>
    </row>
    <row r="138" spans="1:5" ht="20.100000000000001" customHeight="1" x14ac:dyDescent="0.3">
      <c r="A138" s="238" t="s">
        <v>1086</v>
      </c>
      <c r="B138" s="238" t="s">
        <v>5308</v>
      </c>
      <c r="C138" s="239">
        <v>128</v>
      </c>
      <c r="D138" s="239">
        <v>128</v>
      </c>
      <c r="E138" s="239" t="s">
        <v>1575</v>
      </c>
    </row>
    <row r="139" spans="1:5" ht="20.100000000000001" customHeight="1" x14ac:dyDescent="0.3">
      <c r="A139" s="238" t="s">
        <v>5309</v>
      </c>
      <c r="B139" s="238" t="s">
        <v>447</v>
      </c>
      <c r="C139" s="239">
        <v>130</v>
      </c>
      <c r="D139" s="239">
        <v>130</v>
      </c>
      <c r="E139" s="239" t="s">
        <v>1575</v>
      </c>
    </row>
    <row r="140" spans="1:5" ht="20.100000000000001" customHeight="1" x14ac:dyDescent="0.3">
      <c r="A140" s="238" t="s">
        <v>5310</v>
      </c>
      <c r="B140" s="238" t="s">
        <v>5311</v>
      </c>
      <c r="C140" s="240" t="s">
        <v>5312</v>
      </c>
      <c r="D140" s="239">
        <v>130</v>
      </c>
      <c r="E140" s="239" t="s">
        <v>1575</v>
      </c>
    </row>
    <row r="141" spans="1:5" ht="20.100000000000001" customHeight="1" x14ac:dyDescent="0.3">
      <c r="A141" s="238" t="s">
        <v>1085</v>
      </c>
      <c r="B141" s="238" t="s">
        <v>4201</v>
      </c>
      <c r="C141" s="239">
        <v>131</v>
      </c>
      <c r="D141" s="239">
        <v>131</v>
      </c>
      <c r="E141" s="239" t="s">
        <v>1575</v>
      </c>
    </row>
    <row r="142" spans="1:5" ht="20.100000000000001" customHeight="1" x14ac:dyDescent="0.3">
      <c r="A142" s="238" t="s">
        <v>4200</v>
      </c>
      <c r="B142" s="238" t="s">
        <v>4199</v>
      </c>
      <c r="C142" s="239">
        <v>133</v>
      </c>
      <c r="D142" s="239">
        <v>133</v>
      </c>
      <c r="E142" s="239" t="s">
        <v>1575</v>
      </c>
    </row>
    <row r="143" spans="1:5" ht="20.100000000000001" customHeight="1" x14ac:dyDescent="0.3">
      <c r="A143" s="238" t="s">
        <v>5313</v>
      </c>
      <c r="B143" s="238" t="s">
        <v>4197</v>
      </c>
      <c r="C143" s="239">
        <v>133</v>
      </c>
      <c r="D143" s="239">
        <v>133</v>
      </c>
      <c r="E143" s="239" t="s">
        <v>1575</v>
      </c>
    </row>
    <row r="144" spans="1:5" ht="20.100000000000001" customHeight="1" x14ac:dyDescent="0.3">
      <c r="A144" s="238" t="s">
        <v>5314</v>
      </c>
      <c r="B144" s="238" t="s">
        <v>5315</v>
      </c>
      <c r="C144" s="239" t="s">
        <v>5316</v>
      </c>
      <c r="D144" s="239">
        <v>133</v>
      </c>
      <c r="E144" s="239" t="s">
        <v>1575</v>
      </c>
    </row>
    <row r="145" spans="1:5" ht="20.100000000000001" customHeight="1" x14ac:dyDescent="0.3">
      <c r="A145" s="238" t="s">
        <v>123</v>
      </c>
      <c r="B145" s="238">
        <v>3</v>
      </c>
      <c r="C145" s="240">
        <v>134</v>
      </c>
      <c r="D145" s="240">
        <v>134</v>
      </c>
      <c r="E145" s="239" t="s">
        <v>1575</v>
      </c>
    </row>
    <row r="146" spans="1:5" ht="20.100000000000001" customHeight="1" x14ac:dyDescent="0.3">
      <c r="A146" s="238" t="s">
        <v>4196</v>
      </c>
      <c r="B146" s="238" t="s">
        <v>4195</v>
      </c>
      <c r="C146" s="239" t="s">
        <v>4192</v>
      </c>
      <c r="D146" s="239">
        <v>136</v>
      </c>
      <c r="E146" s="239" t="s">
        <v>1575</v>
      </c>
    </row>
    <row r="147" spans="1:5" ht="20.100000000000001" customHeight="1" x14ac:dyDescent="0.3">
      <c r="A147" s="238" t="s">
        <v>4194</v>
      </c>
      <c r="B147" s="238" t="s">
        <v>4193</v>
      </c>
      <c r="C147" s="239" t="s">
        <v>4192</v>
      </c>
      <c r="D147" s="239">
        <v>136</v>
      </c>
      <c r="E147" s="239" t="s">
        <v>1575</v>
      </c>
    </row>
    <row r="148" spans="1:5" ht="20.100000000000001" customHeight="1" x14ac:dyDescent="0.3">
      <c r="A148" s="238" t="s">
        <v>4191</v>
      </c>
      <c r="B148" s="238" t="s">
        <v>1122</v>
      </c>
      <c r="C148" s="239">
        <v>137</v>
      </c>
      <c r="D148" s="239">
        <v>137</v>
      </c>
      <c r="E148" s="239" t="s">
        <v>1575</v>
      </c>
    </row>
    <row r="149" spans="1:5" ht="20.100000000000001" customHeight="1" x14ac:dyDescent="0.3">
      <c r="A149" s="238" t="s">
        <v>4190</v>
      </c>
      <c r="B149" s="238" t="s">
        <v>1123</v>
      </c>
      <c r="C149" s="239">
        <v>138</v>
      </c>
      <c r="D149" s="239">
        <v>138</v>
      </c>
      <c r="E149" s="239" t="s">
        <v>1575</v>
      </c>
    </row>
    <row r="150" spans="1:5" ht="20.100000000000001" customHeight="1" x14ac:dyDescent="0.3">
      <c r="A150" s="238" t="s">
        <v>125</v>
      </c>
      <c r="B150" s="238" t="s">
        <v>583</v>
      </c>
      <c r="C150" s="239">
        <v>139</v>
      </c>
      <c r="D150" s="239">
        <v>139</v>
      </c>
      <c r="E150" s="239" t="s">
        <v>1575</v>
      </c>
    </row>
    <row r="151" spans="1:5" ht="20.100000000000001" customHeight="1" x14ac:dyDescent="0.3">
      <c r="A151" s="238" t="s">
        <v>5317</v>
      </c>
      <c r="B151" s="238" t="s">
        <v>5318</v>
      </c>
      <c r="C151" s="239">
        <v>140</v>
      </c>
      <c r="D151" s="239">
        <v>140</v>
      </c>
      <c r="E151" s="239" t="s">
        <v>1575</v>
      </c>
    </row>
    <row r="152" spans="1:5" ht="20.100000000000001" customHeight="1" x14ac:dyDescent="0.3">
      <c r="A152" s="238" t="s">
        <v>5319</v>
      </c>
      <c r="B152" s="238" t="s">
        <v>5320</v>
      </c>
      <c r="C152" s="240">
        <v>141</v>
      </c>
      <c r="D152" s="240">
        <v>141</v>
      </c>
      <c r="E152" s="239" t="s">
        <v>1575</v>
      </c>
    </row>
    <row r="153" spans="1:5" ht="20.100000000000001" customHeight="1" x14ac:dyDescent="0.3">
      <c r="A153" s="238" t="s">
        <v>4867</v>
      </c>
      <c r="B153" s="238" t="s">
        <v>4866</v>
      </c>
      <c r="C153" s="239">
        <v>142</v>
      </c>
      <c r="D153" s="239">
        <v>142</v>
      </c>
      <c r="E153" s="239" t="s">
        <v>1575</v>
      </c>
    </row>
    <row r="154" spans="1:5" ht="20.100000000000001" customHeight="1" x14ac:dyDescent="0.3">
      <c r="A154" s="238" t="s">
        <v>5321</v>
      </c>
      <c r="B154" s="238" t="s">
        <v>518</v>
      </c>
      <c r="C154" s="239">
        <v>144</v>
      </c>
      <c r="D154" s="239">
        <v>144</v>
      </c>
      <c r="E154" s="239" t="s">
        <v>1575</v>
      </c>
    </row>
    <row r="155" spans="1:5" ht="20.100000000000001" customHeight="1" x14ac:dyDescent="0.3">
      <c r="A155" s="238" t="s">
        <v>4180</v>
      </c>
      <c r="B155" s="238" t="s">
        <v>4179</v>
      </c>
      <c r="C155" s="239" t="s">
        <v>4178</v>
      </c>
      <c r="D155" s="239">
        <v>144</v>
      </c>
      <c r="E155" s="239" t="s">
        <v>1569</v>
      </c>
    </row>
    <row r="156" spans="1:5" ht="20.100000000000001" customHeight="1" x14ac:dyDescent="0.3">
      <c r="A156" s="238" t="s">
        <v>5322</v>
      </c>
      <c r="B156" s="238" t="s">
        <v>4864</v>
      </c>
      <c r="C156" s="239">
        <v>145</v>
      </c>
      <c r="D156" s="239">
        <v>145</v>
      </c>
      <c r="E156" s="239" t="s">
        <v>1575</v>
      </c>
    </row>
    <row r="157" spans="1:5" ht="20.100000000000001" customHeight="1" x14ac:dyDescent="0.3">
      <c r="A157" s="238" t="s">
        <v>1083</v>
      </c>
      <c r="B157" s="238" t="s">
        <v>4177</v>
      </c>
      <c r="C157" s="239">
        <v>146</v>
      </c>
      <c r="D157" s="239">
        <v>146</v>
      </c>
      <c r="E157" s="239" t="s">
        <v>1575</v>
      </c>
    </row>
    <row r="158" spans="1:5" ht="20.100000000000001" customHeight="1" x14ac:dyDescent="0.3">
      <c r="A158" s="238" t="s">
        <v>5323</v>
      </c>
      <c r="B158" s="238" t="s">
        <v>542</v>
      </c>
      <c r="C158" s="239">
        <v>149</v>
      </c>
      <c r="D158" s="239">
        <v>149</v>
      </c>
      <c r="E158" s="239" t="s">
        <v>1575</v>
      </c>
    </row>
    <row r="159" spans="1:5" ht="20.100000000000001" customHeight="1" x14ac:dyDescent="0.3">
      <c r="A159" s="238" t="s">
        <v>5324</v>
      </c>
      <c r="B159" s="238" t="s">
        <v>542</v>
      </c>
      <c r="C159" s="239">
        <v>149</v>
      </c>
      <c r="D159" s="239">
        <v>149</v>
      </c>
      <c r="E159" s="239" t="s">
        <v>1575</v>
      </c>
    </row>
    <row r="160" spans="1:5" ht="20.100000000000001" customHeight="1" x14ac:dyDescent="0.3">
      <c r="A160" s="238" t="s">
        <v>4175</v>
      </c>
      <c r="B160" s="238" t="s">
        <v>743</v>
      </c>
      <c r="C160" s="239" t="s">
        <v>4174</v>
      </c>
      <c r="D160" s="239">
        <v>150</v>
      </c>
      <c r="E160" s="239" t="s">
        <v>1575</v>
      </c>
    </row>
    <row r="161" spans="1:5" ht="20.100000000000001" customHeight="1" x14ac:dyDescent="0.3">
      <c r="A161" s="238" t="s">
        <v>4173</v>
      </c>
      <c r="B161" s="238" t="s">
        <v>4172</v>
      </c>
      <c r="C161" s="239">
        <v>150</v>
      </c>
      <c r="D161" s="239">
        <v>150</v>
      </c>
      <c r="E161" s="239" t="s">
        <v>1575</v>
      </c>
    </row>
    <row r="162" spans="1:5" ht="20.100000000000001" customHeight="1" x14ac:dyDescent="0.3">
      <c r="A162" s="238" t="s">
        <v>4169</v>
      </c>
      <c r="B162" s="238" t="s">
        <v>1124</v>
      </c>
      <c r="C162" s="239">
        <v>151</v>
      </c>
      <c r="D162" s="239">
        <v>151</v>
      </c>
      <c r="E162" s="239" t="s">
        <v>1575</v>
      </c>
    </row>
    <row r="163" spans="1:5" ht="20.100000000000001" customHeight="1" x14ac:dyDescent="0.3">
      <c r="A163" s="238" t="s">
        <v>4168</v>
      </c>
      <c r="B163" s="238" t="s">
        <v>5325</v>
      </c>
      <c r="C163" s="239">
        <v>152</v>
      </c>
      <c r="D163" s="239">
        <v>152</v>
      </c>
      <c r="E163" s="239" t="s">
        <v>1575</v>
      </c>
    </row>
    <row r="164" spans="1:5" ht="20.100000000000001" customHeight="1" x14ac:dyDescent="0.3">
      <c r="A164" s="238" t="s">
        <v>5326</v>
      </c>
      <c r="B164" s="238" t="s">
        <v>5327</v>
      </c>
      <c r="C164" s="239">
        <v>154</v>
      </c>
      <c r="D164" s="239">
        <v>154</v>
      </c>
      <c r="E164" s="239" t="s">
        <v>1575</v>
      </c>
    </row>
    <row r="165" spans="1:5" ht="20.100000000000001" customHeight="1" x14ac:dyDescent="0.3">
      <c r="A165" s="238" t="s">
        <v>5328</v>
      </c>
      <c r="B165" s="238" t="s">
        <v>5329</v>
      </c>
      <c r="C165" s="239">
        <v>154</v>
      </c>
      <c r="D165" s="239">
        <v>154</v>
      </c>
      <c r="E165" s="239" t="s">
        <v>1575</v>
      </c>
    </row>
    <row r="166" spans="1:5" ht="20.100000000000001" customHeight="1" x14ac:dyDescent="0.3">
      <c r="A166" s="238" t="s">
        <v>5330</v>
      </c>
      <c r="B166" s="238" t="s">
        <v>5331</v>
      </c>
      <c r="C166" s="239">
        <v>157</v>
      </c>
      <c r="D166" s="239">
        <v>157</v>
      </c>
      <c r="E166" s="239" t="s">
        <v>1575</v>
      </c>
    </row>
    <row r="167" spans="1:5" ht="20.100000000000001" customHeight="1" x14ac:dyDescent="0.3">
      <c r="A167" s="238" t="s">
        <v>5332</v>
      </c>
      <c r="B167" s="238" t="s">
        <v>4525</v>
      </c>
      <c r="C167" s="239" t="s">
        <v>5333</v>
      </c>
      <c r="D167" s="239">
        <v>157</v>
      </c>
      <c r="E167" s="239" t="s">
        <v>1575</v>
      </c>
    </row>
    <row r="168" spans="1:5" ht="20.100000000000001" customHeight="1" x14ac:dyDescent="0.3">
      <c r="A168" s="238" t="s">
        <v>5334</v>
      </c>
      <c r="B168" s="238" t="s">
        <v>5335</v>
      </c>
      <c r="C168" s="239">
        <v>160</v>
      </c>
      <c r="D168" s="239">
        <v>160</v>
      </c>
      <c r="E168" s="239" t="s">
        <v>1575</v>
      </c>
    </row>
    <row r="169" spans="1:5" ht="20.100000000000001" customHeight="1" x14ac:dyDescent="0.3">
      <c r="A169" s="238" t="s">
        <v>5336</v>
      </c>
      <c r="B169" s="238" t="s">
        <v>5337</v>
      </c>
      <c r="C169" s="239" t="s">
        <v>5338</v>
      </c>
      <c r="D169" s="239">
        <v>160</v>
      </c>
      <c r="E169" s="239" t="s">
        <v>1575</v>
      </c>
    </row>
    <row r="170" spans="1:5" ht="20.100000000000001" customHeight="1" x14ac:dyDescent="0.3">
      <c r="A170" s="238" t="s">
        <v>4156</v>
      </c>
      <c r="B170" s="238" t="s">
        <v>343</v>
      </c>
      <c r="C170" s="239" t="s">
        <v>4153</v>
      </c>
      <c r="D170" s="239">
        <v>161</v>
      </c>
      <c r="E170" s="239" t="s">
        <v>1575</v>
      </c>
    </row>
    <row r="171" spans="1:5" ht="20.100000000000001" customHeight="1" x14ac:dyDescent="0.3">
      <c r="A171" s="238" t="s">
        <v>5339</v>
      </c>
      <c r="B171" s="238" t="s">
        <v>5340</v>
      </c>
      <c r="C171" s="239" t="s">
        <v>5341</v>
      </c>
      <c r="D171" s="239">
        <v>161</v>
      </c>
      <c r="E171" s="239" t="s">
        <v>1575</v>
      </c>
    </row>
    <row r="172" spans="1:5" ht="20.100000000000001" customHeight="1" x14ac:dyDescent="0.3">
      <c r="A172" s="238" t="s">
        <v>5342</v>
      </c>
      <c r="B172" s="238" t="s">
        <v>500</v>
      </c>
      <c r="C172" s="240">
        <v>162</v>
      </c>
      <c r="D172" s="240">
        <v>162</v>
      </c>
      <c r="E172" s="239" t="s">
        <v>1575</v>
      </c>
    </row>
    <row r="173" spans="1:5" ht="20.100000000000001" customHeight="1" x14ac:dyDescent="0.3">
      <c r="A173" s="238" t="s">
        <v>4861</v>
      </c>
      <c r="B173" s="238" t="s">
        <v>5343</v>
      </c>
      <c r="C173" s="240">
        <v>163</v>
      </c>
      <c r="D173" s="240">
        <v>163</v>
      </c>
      <c r="E173" s="239" t="s">
        <v>1575</v>
      </c>
    </row>
    <row r="174" spans="1:5" ht="20.100000000000001" customHeight="1" x14ac:dyDescent="0.3">
      <c r="A174" s="238" t="s">
        <v>5344</v>
      </c>
      <c r="B174" s="238" t="s">
        <v>533</v>
      </c>
      <c r="C174" s="239">
        <v>164</v>
      </c>
      <c r="D174" s="239">
        <v>164</v>
      </c>
      <c r="E174" s="239" t="s">
        <v>1575</v>
      </c>
    </row>
    <row r="175" spans="1:5" ht="20.100000000000001" customHeight="1" x14ac:dyDescent="0.3">
      <c r="A175" s="238" t="s">
        <v>5345</v>
      </c>
      <c r="B175" s="238" t="s">
        <v>5346</v>
      </c>
      <c r="C175" s="239" t="s">
        <v>5347</v>
      </c>
      <c r="D175" s="239">
        <v>164</v>
      </c>
      <c r="E175" s="239" t="s">
        <v>1575</v>
      </c>
    </row>
    <row r="176" spans="1:5" ht="20.100000000000001" customHeight="1" x14ac:dyDescent="0.3">
      <c r="A176" s="238" t="s">
        <v>5348</v>
      </c>
      <c r="B176" s="238" t="s">
        <v>5349</v>
      </c>
      <c r="C176" s="240" t="s">
        <v>5350</v>
      </c>
      <c r="D176" s="239">
        <v>164</v>
      </c>
      <c r="E176" s="239" t="s">
        <v>1575</v>
      </c>
    </row>
    <row r="177" spans="1:5" ht="20.100000000000001" customHeight="1" x14ac:dyDescent="0.3">
      <c r="A177" s="238" t="s">
        <v>1078</v>
      </c>
      <c r="B177" s="238" t="s">
        <v>4145</v>
      </c>
      <c r="C177" s="239">
        <v>166</v>
      </c>
      <c r="D177" s="239">
        <v>166</v>
      </c>
      <c r="E177" s="239" t="s">
        <v>1575</v>
      </c>
    </row>
    <row r="178" spans="1:5" ht="20.100000000000001" customHeight="1" x14ac:dyDescent="0.3">
      <c r="A178" s="238" t="s">
        <v>132</v>
      </c>
      <c r="B178" s="238" t="s">
        <v>361</v>
      </c>
      <c r="C178" s="239">
        <v>167</v>
      </c>
      <c r="D178" s="239">
        <v>167</v>
      </c>
      <c r="E178" s="239" t="s">
        <v>1575</v>
      </c>
    </row>
    <row r="179" spans="1:5" ht="20.100000000000001" customHeight="1" x14ac:dyDescent="0.3">
      <c r="A179" s="238" t="s">
        <v>5351</v>
      </c>
      <c r="B179" s="238" t="s">
        <v>5352</v>
      </c>
      <c r="C179" s="240">
        <v>168</v>
      </c>
      <c r="D179" s="240">
        <v>168</v>
      </c>
      <c r="E179" s="239" t="s">
        <v>1575</v>
      </c>
    </row>
    <row r="180" spans="1:5" ht="20.100000000000001" customHeight="1" x14ac:dyDescent="0.3">
      <c r="A180" s="238" t="s">
        <v>5353</v>
      </c>
      <c r="B180" s="238" t="s">
        <v>5354</v>
      </c>
      <c r="C180" s="240">
        <v>168</v>
      </c>
      <c r="D180" s="240">
        <v>168</v>
      </c>
      <c r="E180" s="239" t="s">
        <v>1575</v>
      </c>
    </row>
    <row r="181" spans="1:5" ht="20.100000000000001" customHeight="1" x14ac:dyDescent="0.3">
      <c r="A181" s="238" t="s">
        <v>5355</v>
      </c>
      <c r="B181" s="238" t="s">
        <v>5356</v>
      </c>
      <c r="C181" s="239" t="s">
        <v>5357</v>
      </c>
      <c r="D181" s="239">
        <v>169</v>
      </c>
      <c r="E181" s="239" t="s">
        <v>1575</v>
      </c>
    </row>
    <row r="182" spans="1:5" ht="20.100000000000001" customHeight="1" x14ac:dyDescent="0.3">
      <c r="A182" s="238" t="s">
        <v>4859</v>
      </c>
      <c r="B182" s="238" t="s">
        <v>5358</v>
      </c>
      <c r="C182" s="240">
        <v>170</v>
      </c>
      <c r="D182" s="240">
        <v>170</v>
      </c>
      <c r="E182" s="239" t="s">
        <v>1575</v>
      </c>
    </row>
    <row r="183" spans="1:5" ht="20.100000000000001" customHeight="1" x14ac:dyDescent="0.3">
      <c r="A183" s="238" t="s">
        <v>1077</v>
      </c>
      <c r="B183" s="238" t="s">
        <v>4141</v>
      </c>
      <c r="C183" s="239">
        <v>172</v>
      </c>
      <c r="D183" s="239">
        <v>172</v>
      </c>
      <c r="E183" s="239" t="s">
        <v>1575</v>
      </c>
    </row>
    <row r="184" spans="1:5" ht="20.100000000000001" customHeight="1" x14ac:dyDescent="0.3">
      <c r="A184" s="238" t="s">
        <v>5359</v>
      </c>
      <c r="B184" s="238" t="s">
        <v>672</v>
      </c>
      <c r="C184" s="239">
        <v>173</v>
      </c>
      <c r="D184" s="239">
        <v>173</v>
      </c>
      <c r="E184" s="239" t="s">
        <v>1575</v>
      </c>
    </row>
    <row r="185" spans="1:5" ht="20.100000000000001" customHeight="1" x14ac:dyDescent="0.3">
      <c r="A185" s="238" t="s">
        <v>5360</v>
      </c>
      <c r="B185" s="238" t="s">
        <v>455</v>
      </c>
      <c r="C185" s="239">
        <v>173</v>
      </c>
      <c r="D185" s="239">
        <v>173</v>
      </c>
      <c r="E185" s="239" t="s">
        <v>1575</v>
      </c>
    </row>
    <row r="186" spans="1:5" ht="20.100000000000001" customHeight="1" x14ac:dyDescent="0.3">
      <c r="A186" s="238" t="s">
        <v>5361</v>
      </c>
      <c r="B186" s="238" t="s">
        <v>536</v>
      </c>
      <c r="C186" s="239">
        <v>174</v>
      </c>
      <c r="D186" s="239">
        <v>174</v>
      </c>
      <c r="E186" s="239" t="s">
        <v>1575</v>
      </c>
    </row>
    <row r="187" spans="1:5" ht="20.100000000000001" customHeight="1" x14ac:dyDescent="0.3">
      <c r="A187" s="238" t="s">
        <v>5362</v>
      </c>
      <c r="B187" s="238" t="s">
        <v>5363</v>
      </c>
      <c r="C187" s="239" t="s">
        <v>5364</v>
      </c>
      <c r="D187" s="239">
        <v>174</v>
      </c>
      <c r="E187" s="239" t="s">
        <v>1575</v>
      </c>
    </row>
    <row r="188" spans="1:5" ht="20.100000000000001" customHeight="1" x14ac:dyDescent="0.3">
      <c r="A188" s="238" t="s">
        <v>1076</v>
      </c>
      <c r="B188" s="238" t="s">
        <v>4083</v>
      </c>
      <c r="C188" s="239">
        <v>175</v>
      </c>
      <c r="D188" s="239">
        <v>175</v>
      </c>
      <c r="E188" s="239" t="s">
        <v>1575</v>
      </c>
    </row>
    <row r="189" spans="1:5" ht="20.100000000000001" customHeight="1" x14ac:dyDescent="0.3">
      <c r="A189" s="238" t="s">
        <v>4138</v>
      </c>
      <c r="B189" s="238" t="s">
        <v>4137</v>
      </c>
      <c r="C189" s="239">
        <v>177</v>
      </c>
      <c r="D189" s="239">
        <v>177</v>
      </c>
      <c r="E189" s="239" t="s">
        <v>1575</v>
      </c>
    </row>
    <row r="190" spans="1:5" ht="20.100000000000001" customHeight="1" x14ac:dyDescent="0.3">
      <c r="A190" s="238" t="s">
        <v>4133</v>
      </c>
      <c r="B190" s="238" t="s">
        <v>476</v>
      </c>
      <c r="C190" s="239">
        <v>178</v>
      </c>
      <c r="D190" s="239">
        <v>178</v>
      </c>
      <c r="E190" s="239" t="s">
        <v>1575</v>
      </c>
    </row>
    <row r="191" spans="1:5" ht="20.100000000000001" customHeight="1" x14ac:dyDescent="0.3">
      <c r="A191" s="238" t="s">
        <v>1075</v>
      </c>
      <c r="B191" s="238" t="s">
        <v>5365</v>
      </c>
      <c r="C191" s="239">
        <v>179</v>
      </c>
      <c r="D191" s="239">
        <v>179</v>
      </c>
      <c r="E191" s="239" t="s">
        <v>1575</v>
      </c>
    </row>
    <row r="192" spans="1:5" ht="20.100000000000001" customHeight="1" x14ac:dyDescent="0.3">
      <c r="A192" s="238" t="s">
        <v>1074</v>
      </c>
      <c r="B192" s="238" t="s">
        <v>448</v>
      </c>
      <c r="C192" s="239">
        <v>180</v>
      </c>
      <c r="D192" s="239">
        <v>180</v>
      </c>
      <c r="E192" s="239" t="s">
        <v>1575</v>
      </c>
    </row>
    <row r="193" spans="1:5" ht="20.100000000000001" customHeight="1" x14ac:dyDescent="0.3">
      <c r="A193" s="238" t="s">
        <v>136</v>
      </c>
      <c r="B193" s="238" t="s">
        <v>5366</v>
      </c>
      <c r="C193" s="239">
        <v>181</v>
      </c>
      <c r="D193" s="239">
        <v>181</v>
      </c>
      <c r="E193" s="239" t="s">
        <v>1575</v>
      </c>
    </row>
    <row r="194" spans="1:5" ht="20.100000000000001" customHeight="1" x14ac:dyDescent="0.3">
      <c r="A194" s="238" t="s">
        <v>5367</v>
      </c>
      <c r="B194" s="238" t="s">
        <v>4129</v>
      </c>
      <c r="C194" s="239">
        <v>183</v>
      </c>
      <c r="D194" s="239">
        <v>183</v>
      </c>
      <c r="E194" s="239" t="s">
        <v>1575</v>
      </c>
    </row>
    <row r="195" spans="1:5" ht="20.100000000000001" customHeight="1" x14ac:dyDescent="0.3">
      <c r="A195" s="238" t="s">
        <v>4127</v>
      </c>
      <c r="B195" s="238" t="s">
        <v>4126</v>
      </c>
      <c r="C195" s="239">
        <v>186</v>
      </c>
      <c r="D195" s="239">
        <v>186</v>
      </c>
      <c r="E195" s="239" t="s">
        <v>1575</v>
      </c>
    </row>
    <row r="196" spans="1:5" ht="20.100000000000001" customHeight="1" x14ac:dyDescent="0.3">
      <c r="A196" s="238" t="s">
        <v>5368</v>
      </c>
      <c r="B196" s="238" t="s">
        <v>5369</v>
      </c>
      <c r="C196" s="240" t="s">
        <v>5370</v>
      </c>
      <c r="D196" s="239">
        <v>187</v>
      </c>
      <c r="E196" s="239" t="s">
        <v>1575</v>
      </c>
    </row>
    <row r="197" spans="1:5" ht="20.100000000000001" customHeight="1" x14ac:dyDescent="0.3">
      <c r="A197" s="238" t="s">
        <v>5371</v>
      </c>
      <c r="B197" s="238" t="s">
        <v>631</v>
      </c>
      <c r="C197" s="239">
        <v>188</v>
      </c>
      <c r="D197" s="239">
        <v>188</v>
      </c>
      <c r="E197" s="239" t="s">
        <v>1575</v>
      </c>
    </row>
    <row r="198" spans="1:5" ht="20.100000000000001" customHeight="1" x14ac:dyDescent="0.3">
      <c r="A198" s="238" t="s">
        <v>5372</v>
      </c>
      <c r="B198" s="238" t="s">
        <v>5373</v>
      </c>
      <c r="C198" s="240" t="s">
        <v>5374</v>
      </c>
      <c r="D198" s="239">
        <v>189</v>
      </c>
      <c r="E198" s="239" t="s">
        <v>1575</v>
      </c>
    </row>
    <row r="199" spans="1:5" ht="20.100000000000001" customHeight="1" x14ac:dyDescent="0.3">
      <c r="A199" s="238" t="s">
        <v>4124</v>
      </c>
      <c r="B199" s="238" t="s">
        <v>1130</v>
      </c>
      <c r="C199" s="239" t="s">
        <v>4123</v>
      </c>
      <c r="D199" s="239">
        <v>190</v>
      </c>
      <c r="E199" s="239" t="s">
        <v>1575</v>
      </c>
    </row>
    <row r="200" spans="1:5" ht="20.100000000000001" customHeight="1" x14ac:dyDescent="0.3">
      <c r="A200" s="238" t="s">
        <v>5375</v>
      </c>
      <c r="B200" s="238">
        <v>2000</v>
      </c>
      <c r="C200" s="240" t="s">
        <v>5376</v>
      </c>
      <c r="D200" s="239">
        <v>191</v>
      </c>
      <c r="E200" s="239" t="s">
        <v>1575</v>
      </c>
    </row>
    <row r="201" spans="1:5" ht="20.100000000000001" customHeight="1" x14ac:dyDescent="0.3">
      <c r="A201" s="238" t="s">
        <v>5377</v>
      </c>
      <c r="B201" s="238">
        <v>1000</v>
      </c>
      <c r="C201" s="240">
        <v>191</v>
      </c>
      <c r="D201" s="240">
        <v>191</v>
      </c>
      <c r="E201" s="239" t="s">
        <v>1575</v>
      </c>
    </row>
    <row r="202" spans="1:5" s="242" customFormat="1" ht="21" customHeight="1" x14ac:dyDescent="0.3">
      <c r="A202" s="238" t="s">
        <v>5378</v>
      </c>
      <c r="B202" s="238" t="s">
        <v>5379</v>
      </c>
      <c r="C202" s="239">
        <v>193</v>
      </c>
      <c r="D202" s="239">
        <v>193</v>
      </c>
      <c r="E202" s="239" t="s">
        <v>1575</v>
      </c>
    </row>
    <row r="203" spans="1:5" s="242" customFormat="1" ht="21" customHeight="1" x14ac:dyDescent="0.3">
      <c r="A203" s="238" t="s">
        <v>5380</v>
      </c>
      <c r="B203" s="238" t="s">
        <v>4120</v>
      </c>
      <c r="C203" s="239">
        <v>195</v>
      </c>
      <c r="D203" s="239">
        <v>195</v>
      </c>
      <c r="E203" s="239" t="s">
        <v>1575</v>
      </c>
    </row>
    <row r="204" spans="1:5" ht="20.100000000000001" customHeight="1" x14ac:dyDescent="0.3">
      <c r="A204" s="238" t="s">
        <v>5381</v>
      </c>
      <c r="B204" s="238" t="s">
        <v>4118</v>
      </c>
      <c r="C204" s="239" t="s">
        <v>4117</v>
      </c>
      <c r="D204" s="239">
        <v>195</v>
      </c>
      <c r="E204" s="239" t="s">
        <v>1575</v>
      </c>
    </row>
    <row r="205" spans="1:5" ht="20.100000000000001" customHeight="1" x14ac:dyDescent="0.3">
      <c r="A205" s="238" t="s">
        <v>5382</v>
      </c>
      <c r="B205" s="238" t="s">
        <v>4115</v>
      </c>
      <c r="C205" s="239">
        <v>196</v>
      </c>
      <c r="D205" s="239">
        <v>196</v>
      </c>
      <c r="E205" s="239" t="s">
        <v>1575</v>
      </c>
    </row>
    <row r="206" spans="1:5" ht="20.100000000000001" customHeight="1" x14ac:dyDescent="0.3">
      <c r="A206" s="238" t="s">
        <v>5383</v>
      </c>
      <c r="B206" s="238" t="s">
        <v>5384</v>
      </c>
      <c r="C206" s="239" t="s">
        <v>4112</v>
      </c>
      <c r="D206" s="239">
        <v>196</v>
      </c>
      <c r="E206" s="239" t="s">
        <v>1575</v>
      </c>
    </row>
    <row r="207" spans="1:5" ht="20.100000000000001" customHeight="1" x14ac:dyDescent="0.3">
      <c r="A207" s="238" t="s">
        <v>139</v>
      </c>
      <c r="B207" s="238" t="s">
        <v>4004</v>
      </c>
      <c r="C207" s="239">
        <v>197</v>
      </c>
      <c r="D207" s="239">
        <v>197</v>
      </c>
      <c r="E207" s="239" t="s">
        <v>1575</v>
      </c>
    </row>
    <row r="208" spans="1:5" ht="20.100000000000001" customHeight="1" x14ac:dyDescent="0.3">
      <c r="A208" s="238" t="s">
        <v>5385</v>
      </c>
      <c r="B208" s="238" t="s">
        <v>603</v>
      </c>
      <c r="C208" s="239">
        <v>198</v>
      </c>
      <c r="D208" s="239">
        <v>198</v>
      </c>
      <c r="E208" s="239" t="s">
        <v>1575</v>
      </c>
    </row>
    <row r="209" spans="1:5" ht="20.100000000000001" customHeight="1" x14ac:dyDescent="0.3">
      <c r="A209" s="238" t="s">
        <v>5386</v>
      </c>
      <c r="B209" s="238" t="s">
        <v>5387</v>
      </c>
      <c r="C209" s="240" t="s">
        <v>5388</v>
      </c>
      <c r="D209" s="239">
        <v>198</v>
      </c>
      <c r="E209" s="239" t="s">
        <v>1575</v>
      </c>
    </row>
    <row r="210" spans="1:5" ht="20.100000000000001" customHeight="1" x14ac:dyDescent="0.3">
      <c r="A210" s="238" t="s">
        <v>5389</v>
      </c>
      <c r="B210" s="238" t="s">
        <v>1131</v>
      </c>
      <c r="C210" s="240">
        <v>200</v>
      </c>
      <c r="D210" s="240">
        <v>200</v>
      </c>
      <c r="E210" s="239" t="s">
        <v>1575</v>
      </c>
    </row>
    <row r="211" spans="1:5" ht="20.100000000000001" customHeight="1" x14ac:dyDescent="0.3">
      <c r="A211" s="238" t="s">
        <v>5390</v>
      </c>
      <c r="B211" s="238" t="s">
        <v>457</v>
      </c>
      <c r="C211" s="240">
        <v>202</v>
      </c>
      <c r="D211" s="240">
        <v>202</v>
      </c>
      <c r="E211" s="239" t="s">
        <v>1575</v>
      </c>
    </row>
    <row r="212" spans="1:5" ht="20.100000000000001" customHeight="1" x14ac:dyDescent="0.3">
      <c r="A212" s="238" t="s">
        <v>5391</v>
      </c>
      <c r="B212" s="238" t="s">
        <v>602</v>
      </c>
      <c r="C212" s="239">
        <v>204</v>
      </c>
      <c r="D212" s="239">
        <v>204</v>
      </c>
      <c r="E212" s="239" t="s">
        <v>1575</v>
      </c>
    </row>
    <row r="213" spans="1:5" ht="20.100000000000001" customHeight="1" x14ac:dyDescent="0.3">
      <c r="A213" s="238" t="s">
        <v>1068</v>
      </c>
      <c r="B213" s="238" t="s">
        <v>4107</v>
      </c>
      <c r="C213" s="239">
        <v>207</v>
      </c>
      <c r="D213" s="239">
        <v>207</v>
      </c>
      <c r="E213" s="239" t="s">
        <v>1575</v>
      </c>
    </row>
    <row r="214" spans="1:5" ht="20.100000000000001" customHeight="1" x14ac:dyDescent="0.3">
      <c r="A214" s="238" t="s">
        <v>5392</v>
      </c>
      <c r="B214" s="238" t="s">
        <v>428</v>
      </c>
      <c r="C214" s="239">
        <v>208</v>
      </c>
      <c r="D214" s="239">
        <v>208</v>
      </c>
      <c r="E214" s="239" t="s">
        <v>1575</v>
      </c>
    </row>
    <row r="215" spans="1:5" ht="20.100000000000001" customHeight="1" x14ac:dyDescent="0.3">
      <c r="A215" s="238" t="s">
        <v>143</v>
      </c>
      <c r="B215" s="238" t="s">
        <v>643</v>
      </c>
      <c r="C215" s="239">
        <v>209</v>
      </c>
      <c r="D215" s="239">
        <v>209</v>
      </c>
      <c r="E215" s="239" t="s">
        <v>1575</v>
      </c>
    </row>
    <row r="216" spans="1:5" ht="20.100000000000001" customHeight="1" x14ac:dyDescent="0.3">
      <c r="A216" s="238" t="s">
        <v>5393</v>
      </c>
      <c r="B216" s="238" t="s">
        <v>678</v>
      </c>
      <c r="C216" s="240">
        <v>210</v>
      </c>
      <c r="D216" s="240">
        <v>210</v>
      </c>
      <c r="E216" s="239" t="s">
        <v>1575</v>
      </c>
    </row>
    <row r="217" spans="1:5" ht="20.100000000000001" customHeight="1" x14ac:dyDescent="0.3">
      <c r="A217" s="238" t="s">
        <v>1067</v>
      </c>
      <c r="B217" s="238" t="s">
        <v>4106</v>
      </c>
      <c r="C217" s="239">
        <v>211</v>
      </c>
      <c r="D217" s="239">
        <v>211</v>
      </c>
      <c r="E217" s="239" t="s">
        <v>1575</v>
      </c>
    </row>
    <row r="218" spans="1:5" ht="20.100000000000001" customHeight="1" x14ac:dyDescent="0.3">
      <c r="A218" s="238" t="s">
        <v>1066</v>
      </c>
      <c r="B218" s="238" t="s">
        <v>1132</v>
      </c>
      <c r="C218" s="239">
        <v>212</v>
      </c>
      <c r="D218" s="239">
        <v>212</v>
      </c>
      <c r="E218" s="239" t="s">
        <v>1575</v>
      </c>
    </row>
    <row r="219" spans="1:5" ht="20.100000000000001" customHeight="1" x14ac:dyDescent="0.3">
      <c r="A219" s="238" t="s">
        <v>5394</v>
      </c>
      <c r="B219" s="238" t="s">
        <v>4105</v>
      </c>
      <c r="C219" s="239">
        <v>213</v>
      </c>
      <c r="D219" s="239">
        <v>213</v>
      </c>
      <c r="E219" s="239" t="s">
        <v>1575</v>
      </c>
    </row>
    <row r="220" spans="1:5" ht="20.100000000000001" customHeight="1" x14ac:dyDescent="0.3">
      <c r="A220" s="238" t="s">
        <v>5395</v>
      </c>
      <c r="B220" s="238" t="s">
        <v>4188</v>
      </c>
      <c r="C220" s="239" t="s">
        <v>5396</v>
      </c>
      <c r="D220" s="239">
        <v>213</v>
      </c>
      <c r="E220" s="239" t="s">
        <v>1575</v>
      </c>
    </row>
    <row r="221" spans="1:5" ht="20.100000000000001" customHeight="1" x14ac:dyDescent="0.3">
      <c r="A221" s="238" t="s">
        <v>4104</v>
      </c>
      <c r="B221" s="238" t="s">
        <v>4103</v>
      </c>
      <c r="C221" s="239">
        <v>214</v>
      </c>
      <c r="D221" s="239">
        <v>214</v>
      </c>
      <c r="E221" s="239" t="s">
        <v>1575</v>
      </c>
    </row>
    <row r="222" spans="1:5" ht="20.100000000000001" customHeight="1" x14ac:dyDescent="0.3">
      <c r="A222" s="238" t="s">
        <v>145</v>
      </c>
      <c r="B222" s="238" t="s">
        <v>1134</v>
      </c>
      <c r="C222" s="239">
        <v>216</v>
      </c>
      <c r="D222" s="239">
        <v>216</v>
      </c>
      <c r="E222" s="239" t="s">
        <v>1575</v>
      </c>
    </row>
    <row r="223" spans="1:5" ht="20.100000000000001" customHeight="1" x14ac:dyDescent="0.3">
      <c r="A223" s="238" t="s">
        <v>4096</v>
      </c>
      <c r="B223" s="238" t="s">
        <v>5397</v>
      </c>
      <c r="C223" s="239">
        <v>217</v>
      </c>
      <c r="D223" s="239">
        <v>217</v>
      </c>
      <c r="E223" s="239" t="s">
        <v>1575</v>
      </c>
    </row>
    <row r="224" spans="1:5" ht="20.100000000000001" customHeight="1" x14ac:dyDescent="0.3">
      <c r="A224" s="238" t="s">
        <v>1063</v>
      </c>
      <c r="B224" s="238" t="s">
        <v>4094</v>
      </c>
      <c r="C224" s="239">
        <v>218</v>
      </c>
      <c r="D224" s="239">
        <v>218</v>
      </c>
      <c r="E224" s="239" t="s">
        <v>1575</v>
      </c>
    </row>
    <row r="225" spans="1:5" ht="20.100000000000001" customHeight="1" x14ac:dyDescent="0.3">
      <c r="A225" s="238" t="s">
        <v>5398</v>
      </c>
      <c r="B225" s="238" t="s">
        <v>4093</v>
      </c>
      <c r="C225" s="239">
        <v>219</v>
      </c>
      <c r="D225" s="239">
        <v>219</v>
      </c>
      <c r="E225" s="239" t="s">
        <v>1575</v>
      </c>
    </row>
    <row r="226" spans="1:5" ht="20.100000000000001" customHeight="1" x14ac:dyDescent="0.3">
      <c r="A226" s="241" t="s">
        <v>5399</v>
      </c>
      <c r="B226" s="241" t="s">
        <v>642</v>
      </c>
      <c r="C226" s="239">
        <v>223</v>
      </c>
      <c r="D226" s="239">
        <v>223</v>
      </c>
      <c r="E226" s="239" t="s">
        <v>1575</v>
      </c>
    </row>
    <row r="227" spans="1:5" ht="20.100000000000001" customHeight="1" x14ac:dyDescent="0.3">
      <c r="A227" s="238" t="s">
        <v>5400</v>
      </c>
      <c r="B227" s="238" t="s">
        <v>3875</v>
      </c>
      <c r="C227" s="239">
        <v>225</v>
      </c>
      <c r="D227" s="239">
        <v>225</v>
      </c>
      <c r="E227" s="239" t="s">
        <v>1575</v>
      </c>
    </row>
    <row r="228" spans="1:5" ht="20.100000000000001" customHeight="1" x14ac:dyDescent="0.3">
      <c r="A228" s="238" t="s">
        <v>5401</v>
      </c>
      <c r="B228" s="238" t="s">
        <v>5402</v>
      </c>
      <c r="C228" s="239" t="s">
        <v>5403</v>
      </c>
      <c r="D228" s="239">
        <v>226</v>
      </c>
      <c r="E228" s="239" t="s">
        <v>1575</v>
      </c>
    </row>
    <row r="229" spans="1:5" ht="20.100000000000001" customHeight="1" x14ac:dyDescent="0.3">
      <c r="A229" s="238" t="s">
        <v>5404</v>
      </c>
      <c r="B229" s="238" t="s">
        <v>501</v>
      </c>
      <c r="C229" s="240">
        <v>226</v>
      </c>
      <c r="D229" s="240">
        <v>226</v>
      </c>
      <c r="E229" s="239" t="s">
        <v>1575</v>
      </c>
    </row>
    <row r="230" spans="1:5" ht="20.100000000000001" customHeight="1" x14ac:dyDescent="0.3">
      <c r="A230" s="238" t="s">
        <v>719</v>
      </c>
      <c r="B230" s="238" t="s">
        <v>635</v>
      </c>
      <c r="C230" s="239">
        <v>229</v>
      </c>
      <c r="D230" s="239">
        <v>229</v>
      </c>
      <c r="E230" s="239" t="s">
        <v>1575</v>
      </c>
    </row>
    <row r="231" spans="1:5" ht="20.100000000000001" customHeight="1" x14ac:dyDescent="0.3">
      <c r="A231" s="238" t="s">
        <v>5405</v>
      </c>
      <c r="B231" s="238" t="s">
        <v>456</v>
      </c>
      <c r="C231" s="239">
        <v>230</v>
      </c>
      <c r="D231" s="239">
        <v>230</v>
      </c>
      <c r="E231" s="239" t="s">
        <v>1575</v>
      </c>
    </row>
    <row r="232" spans="1:5" ht="20.100000000000001" customHeight="1" x14ac:dyDescent="0.3">
      <c r="A232" s="238" t="s">
        <v>5406</v>
      </c>
      <c r="B232" s="238" t="s">
        <v>376</v>
      </c>
      <c r="C232" s="239">
        <v>231</v>
      </c>
      <c r="D232" s="239">
        <v>231</v>
      </c>
      <c r="E232" s="239" t="s">
        <v>1575</v>
      </c>
    </row>
    <row r="233" spans="1:5" ht="20.100000000000001" customHeight="1" x14ac:dyDescent="0.3">
      <c r="A233" s="238" t="s">
        <v>5407</v>
      </c>
      <c r="B233" s="238" t="s">
        <v>483</v>
      </c>
      <c r="C233" s="239">
        <v>233</v>
      </c>
      <c r="D233" s="239">
        <v>233</v>
      </c>
      <c r="E233" s="239" t="s">
        <v>1575</v>
      </c>
    </row>
    <row r="234" spans="1:5" ht="20.100000000000001" customHeight="1" x14ac:dyDescent="0.3">
      <c r="A234" s="238" t="s">
        <v>1060</v>
      </c>
      <c r="B234" s="238" t="s">
        <v>4083</v>
      </c>
      <c r="C234" s="239">
        <v>234</v>
      </c>
      <c r="D234" s="239">
        <v>234</v>
      </c>
      <c r="E234" s="239" t="s">
        <v>1575</v>
      </c>
    </row>
    <row r="235" spans="1:5" ht="20.100000000000001" customHeight="1" x14ac:dyDescent="0.3">
      <c r="A235" s="238" t="s">
        <v>5408</v>
      </c>
      <c r="B235" s="238" t="s">
        <v>5409</v>
      </c>
      <c r="C235" s="239" t="s">
        <v>5410</v>
      </c>
      <c r="D235" s="239">
        <v>235</v>
      </c>
      <c r="E235" s="239" t="s">
        <v>1569</v>
      </c>
    </row>
    <row r="236" spans="1:5" ht="20.100000000000001" customHeight="1" x14ac:dyDescent="0.3">
      <c r="A236" s="238" t="s">
        <v>5411</v>
      </c>
      <c r="B236" s="238" t="s">
        <v>5412</v>
      </c>
      <c r="C236" s="240">
        <v>235</v>
      </c>
      <c r="D236" s="240">
        <v>235</v>
      </c>
      <c r="E236" s="239" t="s">
        <v>1575</v>
      </c>
    </row>
    <row r="237" spans="1:5" ht="20.100000000000001" customHeight="1" x14ac:dyDescent="0.3">
      <c r="A237" s="238" t="s">
        <v>1059</v>
      </c>
      <c r="B237" s="238" t="s">
        <v>1136</v>
      </c>
      <c r="C237" s="239">
        <v>237</v>
      </c>
      <c r="D237" s="239">
        <v>237</v>
      </c>
      <c r="E237" s="239" t="s">
        <v>1575</v>
      </c>
    </row>
    <row r="238" spans="1:5" ht="20.100000000000001" customHeight="1" x14ac:dyDescent="0.3">
      <c r="A238" s="238" t="s">
        <v>152</v>
      </c>
      <c r="B238" s="238">
        <v>4</v>
      </c>
      <c r="C238" s="240">
        <v>241</v>
      </c>
      <c r="D238" s="240">
        <v>241</v>
      </c>
      <c r="E238" s="239" t="s">
        <v>1575</v>
      </c>
    </row>
    <row r="239" spans="1:5" ht="20.100000000000001" customHeight="1" x14ac:dyDescent="0.3">
      <c r="A239" s="238" t="s">
        <v>4080</v>
      </c>
      <c r="B239" s="238" t="s">
        <v>5413</v>
      </c>
      <c r="C239" s="239">
        <v>244</v>
      </c>
      <c r="D239" s="239">
        <v>244</v>
      </c>
      <c r="E239" s="239" t="s">
        <v>1575</v>
      </c>
    </row>
    <row r="240" spans="1:5" ht="20.100000000000001" customHeight="1" x14ac:dyDescent="0.3">
      <c r="A240" s="238" t="s">
        <v>154</v>
      </c>
      <c r="B240" s="238" t="s">
        <v>645</v>
      </c>
      <c r="C240" s="239">
        <v>246</v>
      </c>
      <c r="D240" s="239">
        <v>246</v>
      </c>
      <c r="E240" s="239" t="s">
        <v>1575</v>
      </c>
    </row>
    <row r="241" spans="1:5" ht="20.100000000000001" customHeight="1" x14ac:dyDescent="0.3">
      <c r="A241" s="238" t="s">
        <v>5414</v>
      </c>
      <c r="B241" s="238" t="s">
        <v>5415</v>
      </c>
      <c r="C241" s="240" t="s">
        <v>5416</v>
      </c>
      <c r="D241" s="239">
        <v>248</v>
      </c>
      <c r="E241" s="239" t="s">
        <v>1575</v>
      </c>
    </row>
    <row r="242" spans="1:5" ht="20.100000000000001" customHeight="1" x14ac:dyDescent="0.3">
      <c r="A242" s="238" t="s">
        <v>5417</v>
      </c>
      <c r="B242" s="238" t="s">
        <v>5418</v>
      </c>
      <c r="C242" s="240">
        <v>248</v>
      </c>
      <c r="D242" s="240">
        <v>248</v>
      </c>
      <c r="E242" s="239" t="s">
        <v>1575</v>
      </c>
    </row>
    <row r="243" spans="1:5" ht="20.100000000000001" customHeight="1" x14ac:dyDescent="0.3">
      <c r="A243" s="238" t="s">
        <v>4076</v>
      </c>
      <c r="B243" s="238" t="s">
        <v>4075</v>
      </c>
      <c r="C243" s="239" t="s">
        <v>4074</v>
      </c>
      <c r="D243" s="239">
        <v>249</v>
      </c>
      <c r="E243" s="239" t="s">
        <v>1575</v>
      </c>
    </row>
    <row r="244" spans="1:5" ht="20.100000000000001" customHeight="1" x14ac:dyDescent="0.3">
      <c r="A244" s="238" t="s">
        <v>4073</v>
      </c>
      <c r="B244" s="238" t="s">
        <v>4072</v>
      </c>
      <c r="C244" s="239" t="s">
        <v>4071</v>
      </c>
      <c r="D244" s="239">
        <v>251</v>
      </c>
      <c r="E244" s="239" t="s">
        <v>1575</v>
      </c>
    </row>
    <row r="245" spans="1:5" ht="20.100000000000001" customHeight="1" x14ac:dyDescent="0.3">
      <c r="A245" s="238" t="s">
        <v>1057</v>
      </c>
      <c r="B245" s="238" t="s">
        <v>5419</v>
      </c>
      <c r="C245" s="239">
        <v>253</v>
      </c>
      <c r="D245" s="239">
        <v>253</v>
      </c>
      <c r="E245" s="239" t="s">
        <v>1575</v>
      </c>
    </row>
    <row r="246" spans="1:5" ht="20.100000000000001" customHeight="1" x14ac:dyDescent="0.3">
      <c r="A246" s="238" t="s">
        <v>1056</v>
      </c>
      <c r="B246" s="238" t="s">
        <v>4069</v>
      </c>
      <c r="C246" s="239">
        <v>254</v>
      </c>
      <c r="D246" s="239">
        <v>254</v>
      </c>
      <c r="E246" s="239" t="s">
        <v>1575</v>
      </c>
    </row>
    <row r="247" spans="1:5" ht="20.100000000000001" customHeight="1" x14ac:dyDescent="0.3">
      <c r="A247" s="238" t="s">
        <v>1055</v>
      </c>
      <c r="B247" s="238" t="s">
        <v>1139</v>
      </c>
      <c r="C247" s="239">
        <v>255</v>
      </c>
      <c r="D247" s="239">
        <v>255</v>
      </c>
      <c r="E247" s="239" t="s">
        <v>1575</v>
      </c>
    </row>
    <row r="248" spans="1:5" ht="20.100000000000001" customHeight="1" x14ac:dyDescent="0.3">
      <c r="A248" s="238" t="s">
        <v>4067</v>
      </c>
      <c r="B248" s="238" t="s">
        <v>4066</v>
      </c>
      <c r="C248" s="239">
        <v>259</v>
      </c>
      <c r="D248" s="239">
        <v>259</v>
      </c>
      <c r="E248" s="239" t="s">
        <v>1575</v>
      </c>
    </row>
    <row r="249" spans="1:5" ht="20.100000000000001" customHeight="1" x14ac:dyDescent="0.3">
      <c r="A249" s="238" t="s">
        <v>5420</v>
      </c>
      <c r="B249" s="238" t="s">
        <v>338</v>
      </c>
      <c r="C249" s="239">
        <v>262</v>
      </c>
      <c r="D249" s="239">
        <v>262</v>
      </c>
      <c r="E249" s="239" t="s">
        <v>1575</v>
      </c>
    </row>
    <row r="250" spans="1:5" ht="20.100000000000001" customHeight="1" x14ac:dyDescent="0.3">
      <c r="A250" s="238" t="s">
        <v>5421</v>
      </c>
      <c r="B250" s="238" t="s">
        <v>338</v>
      </c>
      <c r="C250" s="239">
        <v>262</v>
      </c>
      <c r="D250" s="239">
        <v>262</v>
      </c>
      <c r="E250" s="239" t="s">
        <v>1575</v>
      </c>
    </row>
    <row r="251" spans="1:5" ht="20.100000000000001" customHeight="1" x14ac:dyDescent="0.3">
      <c r="A251" s="238" t="s">
        <v>5422</v>
      </c>
      <c r="B251" s="238" t="s">
        <v>5423</v>
      </c>
      <c r="C251" s="240" t="s">
        <v>5424</v>
      </c>
      <c r="D251" s="239">
        <v>263</v>
      </c>
      <c r="E251" s="239" t="s">
        <v>1575</v>
      </c>
    </row>
    <row r="252" spans="1:5" ht="20.100000000000001" customHeight="1" x14ac:dyDescent="0.3">
      <c r="A252" s="238" t="s">
        <v>1053</v>
      </c>
      <c r="B252" s="238" t="s">
        <v>1138</v>
      </c>
      <c r="C252" s="239">
        <v>264</v>
      </c>
      <c r="D252" s="239">
        <v>264</v>
      </c>
      <c r="E252" s="239" t="s">
        <v>1575</v>
      </c>
    </row>
    <row r="253" spans="1:5" ht="20.100000000000001" customHeight="1" x14ac:dyDescent="0.3">
      <c r="A253" s="238" t="s">
        <v>5425</v>
      </c>
      <c r="B253" s="238" t="s">
        <v>4057</v>
      </c>
      <c r="C253" s="239">
        <v>266</v>
      </c>
      <c r="D253" s="239">
        <v>266</v>
      </c>
      <c r="E253" s="239" t="s">
        <v>1569</v>
      </c>
    </row>
    <row r="254" spans="1:5" ht="20.100000000000001" customHeight="1" x14ac:dyDescent="0.3">
      <c r="A254" s="238" t="s">
        <v>5426</v>
      </c>
      <c r="B254" s="238" t="s">
        <v>4055</v>
      </c>
      <c r="C254" s="239">
        <v>266</v>
      </c>
      <c r="D254" s="239">
        <v>266</v>
      </c>
      <c r="E254" s="239" t="s">
        <v>1569</v>
      </c>
    </row>
    <row r="255" spans="1:5" ht="20.100000000000001" customHeight="1" x14ac:dyDescent="0.3">
      <c r="A255" s="238" t="s">
        <v>5427</v>
      </c>
      <c r="B255" s="238" t="s">
        <v>5428</v>
      </c>
      <c r="C255" s="239">
        <v>266</v>
      </c>
      <c r="D255" s="239">
        <v>266</v>
      </c>
      <c r="E255" s="239" t="s">
        <v>1575</v>
      </c>
    </row>
    <row r="256" spans="1:5" ht="20.100000000000001" customHeight="1" x14ac:dyDescent="0.3">
      <c r="A256" s="238" t="s">
        <v>1052</v>
      </c>
      <c r="B256" s="238" t="s">
        <v>418</v>
      </c>
      <c r="C256" s="239">
        <v>268</v>
      </c>
      <c r="D256" s="239">
        <v>268</v>
      </c>
      <c r="E256" s="239" t="s">
        <v>1575</v>
      </c>
    </row>
    <row r="257" spans="1:5" ht="20.100000000000001" customHeight="1" x14ac:dyDescent="0.3">
      <c r="A257" s="238" t="s">
        <v>5429</v>
      </c>
      <c r="B257" s="238" t="s">
        <v>640</v>
      </c>
      <c r="C257" s="239">
        <v>269</v>
      </c>
      <c r="D257" s="239">
        <v>269</v>
      </c>
      <c r="E257" s="239" t="s">
        <v>1575</v>
      </c>
    </row>
    <row r="258" spans="1:5" ht="20.100000000000001" customHeight="1" x14ac:dyDescent="0.3">
      <c r="A258" s="238" t="s">
        <v>5430</v>
      </c>
      <c r="B258" s="238" t="s">
        <v>5431</v>
      </c>
      <c r="C258" s="239" t="s">
        <v>5432</v>
      </c>
      <c r="D258" s="239">
        <v>269</v>
      </c>
      <c r="E258" s="239" t="s">
        <v>1575</v>
      </c>
    </row>
    <row r="259" spans="1:5" ht="20.100000000000001" customHeight="1" x14ac:dyDescent="0.3">
      <c r="A259" s="238" t="s">
        <v>5433</v>
      </c>
      <c r="B259" s="238" t="s">
        <v>5434</v>
      </c>
      <c r="C259" s="240" t="s">
        <v>5435</v>
      </c>
      <c r="D259" s="239">
        <v>270</v>
      </c>
      <c r="E259" s="239" t="s">
        <v>1575</v>
      </c>
    </row>
    <row r="260" spans="1:5" ht="20.100000000000001" customHeight="1" x14ac:dyDescent="0.3">
      <c r="A260" s="238" t="s">
        <v>5436</v>
      </c>
      <c r="B260" s="238" t="s">
        <v>5437</v>
      </c>
      <c r="C260" s="239">
        <v>271</v>
      </c>
      <c r="D260" s="239">
        <v>271</v>
      </c>
      <c r="E260" s="239" t="s">
        <v>1575</v>
      </c>
    </row>
    <row r="261" spans="1:5" ht="20.100000000000001" customHeight="1" x14ac:dyDescent="0.3">
      <c r="A261" s="238" t="s">
        <v>5438</v>
      </c>
      <c r="B261" s="238" t="s">
        <v>5439</v>
      </c>
      <c r="C261" s="240" t="s">
        <v>5440</v>
      </c>
      <c r="D261" s="239">
        <v>274</v>
      </c>
      <c r="E261" s="239" t="s">
        <v>1575</v>
      </c>
    </row>
    <row r="262" spans="1:5" ht="20.100000000000001" customHeight="1" x14ac:dyDescent="0.3">
      <c r="A262" s="238" t="s">
        <v>5441</v>
      </c>
      <c r="B262" s="238" t="s">
        <v>4852</v>
      </c>
      <c r="C262" s="239">
        <v>275</v>
      </c>
      <c r="D262" s="239">
        <v>275</v>
      </c>
      <c r="E262" s="239" t="s">
        <v>1575</v>
      </c>
    </row>
    <row r="263" spans="1:5" ht="20.100000000000001" customHeight="1" x14ac:dyDescent="0.3">
      <c r="A263" s="238" t="s">
        <v>5442</v>
      </c>
      <c r="B263" s="238" t="s">
        <v>5443</v>
      </c>
      <c r="C263" s="239" t="s">
        <v>5444</v>
      </c>
      <c r="D263" s="239">
        <v>275</v>
      </c>
      <c r="E263" s="239" t="s">
        <v>1575</v>
      </c>
    </row>
    <row r="264" spans="1:5" ht="20.100000000000001" customHeight="1" x14ac:dyDescent="0.3">
      <c r="A264" s="238" t="s">
        <v>5445</v>
      </c>
      <c r="B264" s="238" t="s">
        <v>3246</v>
      </c>
      <c r="C264" s="239" t="s">
        <v>4046</v>
      </c>
      <c r="D264" s="239">
        <v>275</v>
      </c>
      <c r="E264" s="239" t="s">
        <v>1569</v>
      </c>
    </row>
    <row r="265" spans="1:5" ht="20.100000000000001" customHeight="1" x14ac:dyDescent="0.3">
      <c r="A265" s="238" t="s">
        <v>4042</v>
      </c>
      <c r="B265" s="238" t="s">
        <v>417</v>
      </c>
      <c r="C265" s="239">
        <v>276</v>
      </c>
      <c r="D265" s="239">
        <v>276</v>
      </c>
      <c r="E265" s="239" t="s">
        <v>1575</v>
      </c>
    </row>
    <row r="266" spans="1:5" ht="20.100000000000001" customHeight="1" x14ac:dyDescent="0.3">
      <c r="A266" s="238" t="s">
        <v>5446</v>
      </c>
      <c r="B266" s="238" t="s">
        <v>414</v>
      </c>
      <c r="C266" s="240">
        <v>281</v>
      </c>
      <c r="D266" s="240">
        <v>281</v>
      </c>
      <c r="E266" s="239" t="s">
        <v>1575</v>
      </c>
    </row>
    <row r="267" spans="1:5" ht="20.100000000000001" customHeight="1" x14ac:dyDescent="0.3">
      <c r="A267" s="238" t="s">
        <v>5447</v>
      </c>
      <c r="B267" s="238" t="s">
        <v>5190</v>
      </c>
      <c r="C267" s="240" t="s">
        <v>5448</v>
      </c>
      <c r="D267" s="239">
        <v>281</v>
      </c>
      <c r="E267" s="239" t="s">
        <v>1575</v>
      </c>
    </row>
    <row r="268" spans="1:5" ht="20.100000000000001" customHeight="1" x14ac:dyDescent="0.3">
      <c r="A268" s="238" t="s">
        <v>5449</v>
      </c>
      <c r="B268" s="238" t="s">
        <v>4854</v>
      </c>
      <c r="C268" s="239">
        <v>272</v>
      </c>
      <c r="D268" s="239">
        <v>282</v>
      </c>
      <c r="E268" s="239" t="s">
        <v>1575</v>
      </c>
    </row>
    <row r="269" spans="1:5" ht="20.100000000000001" customHeight="1" x14ac:dyDescent="0.3">
      <c r="A269" s="238" t="s">
        <v>5450</v>
      </c>
      <c r="B269" s="238" t="s">
        <v>5451</v>
      </c>
      <c r="C269" s="239" t="s">
        <v>5452</v>
      </c>
      <c r="D269" s="239">
        <v>282</v>
      </c>
      <c r="E269" s="239" t="s">
        <v>1575</v>
      </c>
    </row>
    <row r="270" spans="1:5" ht="20.100000000000001" customHeight="1" x14ac:dyDescent="0.3">
      <c r="A270" s="238" t="s">
        <v>5453</v>
      </c>
      <c r="B270" s="238" t="s">
        <v>5454</v>
      </c>
      <c r="C270" s="239">
        <v>282</v>
      </c>
      <c r="D270" s="239">
        <v>282</v>
      </c>
      <c r="E270" s="239" t="s">
        <v>1575</v>
      </c>
    </row>
    <row r="271" spans="1:5" ht="20.100000000000001" customHeight="1" x14ac:dyDescent="0.3">
      <c r="A271" s="238" t="s">
        <v>5455</v>
      </c>
      <c r="B271" s="238">
        <v>5</v>
      </c>
      <c r="C271" s="240">
        <v>284</v>
      </c>
      <c r="D271" s="240">
        <v>284</v>
      </c>
      <c r="E271" s="239" t="s">
        <v>1575</v>
      </c>
    </row>
    <row r="272" spans="1:5" ht="20.100000000000001" customHeight="1" x14ac:dyDescent="0.3">
      <c r="A272" s="238" t="s">
        <v>5456</v>
      </c>
      <c r="B272" s="238" t="s">
        <v>5457</v>
      </c>
      <c r="C272" s="240" t="s">
        <v>5458</v>
      </c>
      <c r="D272" s="239">
        <v>284</v>
      </c>
      <c r="E272" s="239" t="s">
        <v>1575</v>
      </c>
    </row>
    <row r="273" spans="1:5" ht="20.100000000000001" customHeight="1" x14ac:dyDescent="0.3">
      <c r="A273" s="238" t="s">
        <v>5459</v>
      </c>
      <c r="B273" s="238" t="s">
        <v>5460</v>
      </c>
      <c r="C273" s="240">
        <v>285</v>
      </c>
      <c r="D273" s="240">
        <v>285</v>
      </c>
      <c r="E273" s="239" t="s">
        <v>1575</v>
      </c>
    </row>
    <row r="274" spans="1:5" ht="20.100000000000001" customHeight="1" x14ac:dyDescent="0.3">
      <c r="A274" s="238" t="s">
        <v>1049</v>
      </c>
      <c r="B274" s="238" t="s">
        <v>5461</v>
      </c>
      <c r="C274" s="239">
        <v>287</v>
      </c>
      <c r="D274" s="239">
        <v>287</v>
      </c>
      <c r="E274" s="239" t="s">
        <v>1569</v>
      </c>
    </row>
    <row r="275" spans="1:5" ht="20.100000000000001" customHeight="1" x14ac:dyDescent="0.3">
      <c r="A275" s="238" t="s">
        <v>4029</v>
      </c>
      <c r="B275" s="238" t="s">
        <v>1142</v>
      </c>
      <c r="C275" s="239">
        <v>288</v>
      </c>
      <c r="D275" s="239">
        <v>288</v>
      </c>
      <c r="E275" s="239" t="s">
        <v>1575</v>
      </c>
    </row>
    <row r="276" spans="1:5" ht="20.100000000000001" customHeight="1" x14ac:dyDescent="0.3">
      <c r="A276" s="238" t="s">
        <v>4025</v>
      </c>
      <c r="B276" s="238" t="s">
        <v>408</v>
      </c>
      <c r="C276" s="239">
        <v>289</v>
      </c>
      <c r="D276" s="239">
        <v>289</v>
      </c>
      <c r="E276" s="239" t="s">
        <v>1575</v>
      </c>
    </row>
    <row r="277" spans="1:5" ht="20.100000000000001" customHeight="1" x14ac:dyDescent="0.3">
      <c r="A277" s="238" t="s">
        <v>161</v>
      </c>
      <c r="B277" s="238" t="s">
        <v>5462</v>
      </c>
      <c r="C277" s="239">
        <v>295</v>
      </c>
      <c r="D277" s="239">
        <v>295</v>
      </c>
      <c r="E277" s="239" t="s">
        <v>1575</v>
      </c>
    </row>
    <row r="278" spans="1:5" ht="20.100000000000001" customHeight="1" x14ac:dyDescent="0.3">
      <c r="A278" s="238" t="s">
        <v>5463</v>
      </c>
      <c r="B278" s="238" t="s">
        <v>5464</v>
      </c>
      <c r="C278" s="239">
        <v>296</v>
      </c>
      <c r="D278" s="239">
        <v>296</v>
      </c>
      <c r="E278" s="239" t="s">
        <v>1569</v>
      </c>
    </row>
    <row r="279" spans="1:5" ht="20.100000000000001" customHeight="1" x14ac:dyDescent="0.3">
      <c r="A279" s="238" t="s">
        <v>5465</v>
      </c>
      <c r="B279" s="238" t="s">
        <v>5466</v>
      </c>
      <c r="C279" s="240">
        <v>296</v>
      </c>
      <c r="D279" s="240">
        <v>296</v>
      </c>
      <c r="E279" s="239" t="s">
        <v>1569</v>
      </c>
    </row>
    <row r="280" spans="1:5" ht="20.100000000000001" customHeight="1" x14ac:dyDescent="0.3">
      <c r="A280" s="238" t="s">
        <v>4021</v>
      </c>
      <c r="B280" s="238" t="s">
        <v>5467</v>
      </c>
      <c r="C280" s="239">
        <v>299</v>
      </c>
      <c r="D280" s="239">
        <v>299</v>
      </c>
      <c r="E280" s="239" t="s">
        <v>1575</v>
      </c>
    </row>
    <row r="281" spans="1:5" ht="20.100000000000001" customHeight="1" x14ac:dyDescent="0.3">
      <c r="A281" s="238" t="s">
        <v>5468</v>
      </c>
      <c r="B281" s="238" t="s">
        <v>1144</v>
      </c>
      <c r="C281" s="239">
        <v>300</v>
      </c>
      <c r="D281" s="239">
        <v>300</v>
      </c>
      <c r="E281" s="239" t="s">
        <v>1575</v>
      </c>
    </row>
    <row r="282" spans="1:5" ht="20.100000000000001" customHeight="1" x14ac:dyDescent="0.3">
      <c r="A282" s="238" t="s">
        <v>4020</v>
      </c>
      <c r="B282" s="238" t="s">
        <v>760</v>
      </c>
      <c r="C282" s="239" t="s">
        <v>4019</v>
      </c>
      <c r="D282" s="239">
        <v>301</v>
      </c>
      <c r="E282" s="239" t="s">
        <v>1575</v>
      </c>
    </row>
    <row r="283" spans="1:5" ht="20.100000000000001" customHeight="1" x14ac:dyDescent="0.3">
      <c r="A283" s="238" t="s">
        <v>4018</v>
      </c>
      <c r="B283" s="238" t="s">
        <v>1145</v>
      </c>
      <c r="C283" s="239">
        <v>301</v>
      </c>
      <c r="D283" s="239">
        <v>301</v>
      </c>
      <c r="E283" s="239" t="s">
        <v>1575</v>
      </c>
    </row>
    <row r="284" spans="1:5" ht="20.100000000000001" customHeight="1" x14ac:dyDescent="0.3">
      <c r="A284" s="238" t="s">
        <v>5469</v>
      </c>
      <c r="B284" s="238" t="s">
        <v>5419</v>
      </c>
      <c r="C284" s="239">
        <v>303</v>
      </c>
      <c r="D284" s="239">
        <v>303</v>
      </c>
      <c r="E284" s="239" t="s">
        <v>1575</v>
      </c>
    </row>
    <row r="285" spans="1:5" ht="20.100000000000001" customHeight="1" x14ac:dyDescent="0.3">
      <c r="A285" s="238" t="s">
        <v>5470</v>
      </c>
      <c r="B285" s="238" t="s">
        <v>510</v>
      </c>
      <c r="C285" s="240">
        <v>307</v>
      </c>
      <c r="D285" s="240">
        <v>307</v>
      </c>
      <c r="E285" s="239" t="s">
        <v>1575</v>
      </c>
    </row>
    <row r="286" spans="1:5" ht="20.100000000000001" customHeight="1" x14ac:dyDescent="0.3">
      <c r="A286" s="238" t="s">
        <v>5471</v>
      </c>
      <c r="B286" s="238" t="s">
        <v>4007</v>
      </c>
      <c r="C286" s="239">
        <v>308</v>
      </c>
      <c r="D286" s="239">
        <v>308</v>
      </c>
      <c r="E286" s="239" t="s">
        <v>1575</v>
      </c>
    </row>
    <row r="287" spans="1:5" ht="20.100000000000001" customHeight="1" x14ac:dyDescent="0.3">
      <c r="A287" s="238" t="s">
        <v>5472</v>
      </c>
      <c r="B287" s="238" t="s">
        <v>5473</v>
      </c>
      <c r="C287" s="240" t="s">
        <v>5474</v>
      </c>
      <c r="D287" s="239">
        <v>308</v>
      </c>
      <c r="E287" s="239" t="s">
        <v>1575</v>
      </c>
    </row>
    <row r="288" spans="1:5" ht="20.100000000000001" customHeight="1" x14ac:dyDescent="0.3">
      <c r="A288" s="238" t="s">
        <v>4006</v>
      </c>
      <c r="B288" s="238" t="s">
        <v>4005</v>
      </c>
      <c r="C288" s="239">
        <v>310</v>
      </c>
      <c r="D288" s="239">
        <v>310</v>
      </c>
      <c r="E288" s="239" t="s">
        <v>1575</v>
      </c>
    </row>
    <row r="289" spans="1:5" ht="20.100000000000001" customHeight="1" x14ac:dyDescent="0.3">
      <c r="A289" s="238" t="s">
        <v>5475</v>
      </c>
      <c r="B289" s="238" t="s">
        <v>5476</v>
      </c>
      <c r="C289" s="239">
        <v>310</v>
      </c>
      <c r="D289" s="239">
        <v>310</v>
      </c>
      <c r="E289" s="239" t="s">
        <v>1575</v>
      </c>
    </row>
    <row r="290" spans="1:5" ht="20.100000000000001" customHeight="1" x14ac:dyDescent="0.3">
      <c r="A290" s="238" t="s">
        <v>4279</v>
      </c>
      <c r="B290" s="238" t="s">
        <v>4278</v>
      </c>
      <c r="C290" s="239" t="s">
        <v>5477</v>
      </c>
      <c r="D290" s="239">
        <v>311</v>
      </c>
      <c r="E290" s="239" t="s">
        <v>1575</v>
      </c>
    </row>
    <row r="291" spans="1:5" ht="20.100000000000001" customHeight="1" x14ac:dyDescent="0.3">
      <c r="A291" s="238" t="s">
        <v>5478</v>
      </c>
      <c r="B291" s="238" t="s">
        <v>4849</v>
      </c>
      <c r="C291" s="240">
        <v>313</v>
      </c>
      <c r="D291" s="240">
        <v>313</v>
      </c>
      <c r="E291" s="239" t="s">
        <v>1575</v>
      </c>
    </row>
    <row r="292" spans="1:5" ht="20.100000000000001" customHeight="1" x14ac:dyDescent="0.3">
      <c r="A292" s="238" t="s">
        <v>4003</v>
      </c>
      <c r="B292" s="238" t="s">
        <v>1183</v>
      </c>
      <c r="C292" s="239">
        <v>315</v>
      </c>
      <c r="D292" s="239">
        <v>315</v>
      </c>
      <c r="E292" s="239" t="s">
        <v>1575</v>
      </c>
    </row>
    <row r="293" spans="1:5" ht="20.100000000000001" customHeight="1" x14ac:dyDescent="0.3">
      <c r="A293" s="238" t="s">
        <v>4002</v>
      </c>
      <c r="B293" s="238" t="s">
        <v>4001</v>
      </c>
      <c r="C293" s="239">
        <v>316</v>
      </c>
      <c r="D293" s="239">
        <v>316</v>
      </c>
      <c r="E293" s="239" t="s">
        <v>1575</v>
      </c>
    </row>
    <row r="294" spans="1:5" ht="20.100000000000001" customHeight="1" x14ac:dyDescent="0.3">
      <c r="A294" s="238" t="s">
        <v>5479</v>
      </c>
      <c r="B294" s="238" t="s">
        <v>4001</v>
      </c>
      <c r="C294" s="239" t="s">
        <v>5480</v>
      </c>
      <c r="D294" s="239">
        <v>316</v>
      </c>
      <c r="E294" s="239" t="s">
        <v>1569</v>
      </c>
    </row>
    <row r="295" spans="1:5" ht="20.100000000000001" customHeight="1" x14ac:dyDescent="0.3">
      <c r="A295" s="238" t="s">
        <v>163</v>
      </c>
      <c r="B295" s="238" t="s">
        <v>418</v>
      </c>
      <c r="C295" s="240">
        <v>317</v>
      </c>
      <c r="D295" s="240">
        <v>317</v>
      </c>
      <c r="E295" s="239" t="s">
        <v>1575</v>
      </c>
    </row>
    <row r="296" spans="1:5" ht="20.100000000000001" customHeight="1" x14ac:dyDescent="0.3">
      <c r="A296" s="238" t="s">
        <v>5481</v>
      </c>
      <c r="B296" s="238" t="s">
        <v>5482</v>
      </c>
      <c r="C296" s="239">
        <v>320</v>
      </c>
      <c r="D296" s="239">
        <v>320</v>
      </c>
      <c r="E296" s="239" t="s">
        <v>1575</v>
      </c>
    </row>
    <row r="297" spans="1:5" ht="20.100000000000001" customHeight="1" x14ac:dyDescent="0.3">
      <c r="A297" s="238" t="s">
        <v>5483</v>
      </c>
      <c r="B297" s="238" t="s">
        <v>165</v>
      </c>
      <c r="C297" s="239">
        <v>322</v>
      </c>
      <c r="D297" s="239">
        <v>322</v>
      </c>
      <c r="E297" s="239" t="s">
        <v>1575</v>
      </c>
    </row>
    <row r="298" spans="1:5" ht="20.100000000000001" customHeight="1" x14ac:dyDescent="0.3">
      <c r="A298" s="238" t="s">
        <v>5187</v>
      </c>
      <c r="B298" s="238" t="s">
        <v>5188</v>
      </c>
      <c r="C298" s="240" t="s">
        <v>5484</v>
      </c>
      <c r="D298" s="239">
        <v>323</v>
      </c>
      <c r="E298" s="239" t="s">
        <v>1575</v>
      </c>
    </row>
    <row r="299" spans="1:5" ht="20.100000000000001" customHeight="1" x14ac:dyDescent="0.3">
      <c r="A299" s="238" t="s">
        <v>5485</v>
      </c>
      <c r="B299" s="238" t="s">
        <v>4487</v>
      </c>
      <c r="C299" s="240" t="s">
        <v>5486</v>
      </c>
      <c r="D299" s="239">
        <v>323</v>
      </c>
      <c r="E299" s="239" t="s">
        <v>1569</v>
      </c>
    </row>
    <row r="300" spans="1:5" ht="20.100000000000001" customHeight="1" x14ac:dyDescent="0.3">
      <c r="A300" s="238" t="s">
        <v>5487</v>
      </c>
      <c r="B300" s="238" t="s">
        <v>5488</v>
      </c>
      <c r="C300" s="240" t="s">
        <v>5489</v>
      </c>
      <c r="D300" s="239">
        <v>323</v>
      </c>
      <c r="E300" s="239" t="s">
        <v>1569</v>
      </c>
    </row>
    <row r="301" spans="1:5" ht="20.100000000000001" customHeight="1" x14ac:dyDescent="0.3">
      <c r="A301" s="238" t="s">
        <v>5490</v>
      </c>
      <c r="B301" s="238" t="s">
        <v>5491</v>
      </c>
      <c r="C301" s="240" t="s">
        <v>5492</v>
      </c>
      <c r="D301" s="239">
        <v>323</v>
      </c>
      <c r="E301" s="239" t="s">
        <v>1569</v>
      </c>
    </row>
    <row r="302" spans="1:5" ht="20.100000000000001" customHeight="1" x14ac:dyDescent="0.3">
      <c r="A302" s="238" t="s">
        <v>5493</v>
      </c>
      <c r="B302" s="238" t="s">
        <v>735</v>
      </c>
      <c r="C302" s="239">
        <v>324</v>
      </c>
      <c r="D302" s="239">
        <v>324</v>
      </c>
      <c r="E302" s="239" t="s">
        <v>1575</v>
      </c>
    </row>
    <row r="303" spans="1:5" ht="20.100000000000001" customHeight="1" x14ac:dyDescent="0.3">
      <c r="A303" s="238" t="s">
        <v>166</v>
      </c>
      <c r="B303" s="238" t="s">
        <v>3996</v>
      </c>
      <c r="C303" s="239">
        <v>327</v>
      </c>
      <c r="D303" s="239">
        <v>327</v>
      </c>
      <c r="E303" s="239" t="s">
        <v>1575</v>
      </c>
    </row>
    <row r="304" spans="1:5" ht="20.100000000000001" customHeight="1" x14ac:dyDescent="0.3">
      <c r="A304" s="238" t="s">
        <v>1043</v>
      </c>
      <c r="B304" s="238" t="s">
        <v>1147</v>
      </c>
      <c r="C304" s="239">
        <v>328</v>
      </c>
      <c r="D304" s="239">
        <v>328</v>
      </c>
      <c r="E304" s="239" t="s">
        <v>1575</v>
      </c>
    </row>
    <row r="305" spans="1:5" ht="20.100000000000001" customHeight="1" x14ac:dyDescent="0.3">
      <c r="A305" s="238" t="s">
        <v>5494</v>
      </c>
      <c r="B305" s="238" t="s">
        <v>4848</v>
      </c>
      <c r="C305" s="239">
        <v>329</v>
      </c>
      <c r="D305" s="239">
        <v>329</v>
      </c>
      <c r="E305" s="239" t="s">
        <v>1575</v>
      </c>
    </row>
    <row r="306" spans="1:5" ht="20.100000000000001" customHeight="1" x14ac:dyDescent="0.3">
      <c r="A306" s="238" t="s">
        <v>1042</v>
      </c>
      <c r="B306" s="238" t="s">
        <v>1148</v>
      </c>
      <c r="C306" s="239">
        <v>330</v>
      </c>
      <c r="D306" s="239">
        <v>330</v>
      </c>
      <c r="E306" s="239" t="s">
        <v>1575</v>
      </c>
    </row>
    <row r="307" spans="1:5" ht="20.100000000000001" customHeight="1" x14ac:dyDescent="0.3">
      <c r="A307" s="238" t="s">
        <v>5495</v>
      </c>
      <c r="B307" s="238" t="s">
        <v>427</v>
      </c>
      <c r="C307" s="239">
        <v>332</v>
      </c>
      <c r="D307" s="239">
        <v>332</v>
      </c>
      <c r="E307" s="239" t="s">
        <v>1575</v>
      </c>
    </row>
    <row r="308" spans="1:5" ht="20.100000000000001" customHeight="1" x14ac:dyDescent="0.3">
      <c r="A308" s="238" t="s">
        <v>5496</v>
      </c>
      <c r="B308" s="238" t="s">
        <v>5497</v>
      </c>
      <c r="C308" s="239" t="s">
        <v>5498</v>
      </c>
      <c r="D308" s="239">
        <v>332</v>
      </c>
      <c r="E308" s="239" t="s">
        <v>1569</v>
      </c>
    </row>
    <row r="309" spans="1:5" ht="20.100000000000001" customHeight="1" x14ac:dyDescent="0.3">
      <c r="A309" s="238" t="s">
        <v>5499</v>
      </c>
      <c r="B309" s="238" t="s">
        <v>5500</v>
      </c>
      <c r="C309" s="240" t="s">
        <v>5501</v>
      </c>
      <c r="D309" s="239">
        <v>333</v>
      </c>
      <c r="E309" s="239" t="s">
        <v>1575</v>
      </c>
    </row>
    <row r="310" spans="1:5" ht="20.100000000000001" customHeight="1" x14ac:dyDescent="0.3">
      <c r="A310" s="238" t="s">
        <v>3995</v>
      </c>
      <c r="B310" s="238" t="s">
        <v>3994</v>
      </c>
      <c r="C310" s="239">
        <v>334</v>
      </c>
      <c r="D310" s="239">
        <v>334</v>
      </c>
      <c r="E310" s="239" t="s">
        <v>1575</v>
      </c>
    </row>
    <row r="311" spans="1:5" ht="20.100000000000001" customHeight="1" x14ac:dyDescent="0.3">
      <c r="A311" s="238" t="s">
        <v>5502</v>
      </c>
      <c r="B311" s="238" t="s">
        <v>5503</v>
      </c>
      <c r="C311" s="239">
        <v>335</v>
      </c>
      <c r="D311" s="239">
        <v>335</v>
      </c>
      <c r="E311" s="239" t="s">
        <v>1575</v>
      </c>
    </row>
    <row r="312" spans="1:5" ht="20.100000000000001" customHeight="1" x14ac:dyDescent="0.3">
      <c r="A312" s="238" t="s">
        <v>5504</v>
      </c>
      <c r="B312" s="238" t="s">
        <v>5505</v>
      </c>
      <c r="C312" s="239" t="s">
        <v>5506</v>
      </c>
      <c r="D312" s="239">
        <v>335</v>
      </c>
      <c r="E312" s="239" t="s">
        <v>1575</v>
      </c>
    </row>
    <row r="313" spans="1:5" ht="20.100000000000001" customHeight="1" x14ac:dyDescent="0.3">
      <c r="A313" s="238" t="s">
        <v>3992</v>
      </c>
      <c r="B313" s="238" t="s">
        <v>3991</v>
      </c>
      <c r="C313" s="239">
        <v>337</v>
      </c>
      <c r="D313" s="239">
        <v>337</v>
      </c>
      <c r="E313" s="239" t="s">
        <v>1575</v>
      </c>
    </row>
    <row r="314" spans="1:5" ht="20.100000000000001" customHeight="1" x14ac:dyDescent="0.3">
      <c r="A314" s="238" t="s">
        <v>3990</v>
      </c>
      <c r="B314" s="238" t="s">
        <v>3989</v>
      </c>
      <c r="C314" s="239">
        <v>338</v>
      </c>
      <c r="D314" s="239">
        <v>338</v>
      </c>
      <c r="E314" s="239" t="s">
        <v>1575</v>
      </c>
    </row>
    <row r="315" spans="1:5" ht="20.100000000000001" customHeight="1" x14ac:dyDescent="0.3">
      <c r="A315" s="238" t="s">
        <v>5507</v>
      </c>
      <c r="B315" s="238" t="s">
        <v>5508</v>
      </c>
      <c r="C315" s="239">
        <v>339</v>
      </c>
      <c r="D315" s="239">
        <v>339</v>
      </c>
      <c r="E315" s="239" t="s">
        <v>1575</v>
      </c>
    </row>
    <row r="316" spans="1:5" ht="20.100000000000001" customHeight="1" x14ac:dyDescent="0.3">
      <c r="A316" s="238" t="s">
        <v>5509</v>
      </c>
      <c r="B316" s="238" t="s">
        <v>415</v>
      </c>
      <c r="C316" s="239">
        <v>340</v>
      </c>
      <c r="D316" s="239">
        <v>340</v>
      </c>
      <c r="E316" s="239" t="s">
        <v>1575</v>
      </c>
    </row>
    <row r="317" spans="1:5" ht="20.100000000000001" customHeight="1" x14ac:dyDescent="0.3">
      <c r="A317" s="238" t="s">
        <v>1040</v>
      </c>
      <c r="B317" s="238" t="s">
        <v>3988</v>
      </c>
      <c r="C317" s="239">
        <v>341</v>
      </c>
      <c r="D317" s="239">
        <v>341</v>
      </c>
      <c r="E317" s="239" t="s">
        <v>1575</v>
      </c>
    </row>
    <row r="318" spans="1:5" ht="20.100000000000001" customHeight="1" x14ac:dyDescent="0.3">
      <c r="A318" s="238" t="s">
        <v>3987</v>
      </c>
      <c r="B318" s="238" t="s">
        <v>5510</v>
      </c>
      <c r="C318" s="239">
        <v>342</v>
      </c>
      <c r="D318" s="239">
        <v>342</v>
      </c>
      <c r="E318" s="239" t="s">
        <v>1575</v>
      </c>
    </row>
    <row r="319" spans="1:5" ht="20.100000000000001" customHeight="1" x14ac:dyDescent="0.3">
      <c r="A319" s="238" t="s">
        <v>171</v>
      </c>
      <c r="B319" s="238" t="s">
        <v>608</v>
      </c>
      <c r="C319" s="239">
        <v>343</v>
      </c>
      <c r="D319" s="239">
        <v>343</v>
      </c>
      <c r="E319" s="239" t="s">
        <v>1575</v>
      </c>
    </row>
    <row r="320" spans="1:5" ht="20.100000000000001" customHeight="1" x14ac:dyDescent="0.3">
      <c r="A320" s="238" t="s">
        <v>5511</v>
      </c>
      <c r="B320" s="238" t="s">
        <v>598</v>
      </c>
      <c r="C320" s="240">
        <v>344</v>
      </c>
      <c r="D320" s="240">
        <v>344</v>
      </c>
      <c r="E320" s="239" t="s">
        <v>1575</v>
      </c>
    </row>
    <row r="321" spans="1:5" ht="20.100000000000001" customHeight="1" x14ac:dyDescent="0.3">
      <c r="A321" s="238" t="s">
        <v>5512</v>
      </c>
      <c r="B321" s="238" t="s">
        <v>5513</v>
      </c>
      <c r="C321" s="240">
        <v>345</v>
      </c>
      <c r="D321" s="240">
        <v>345</v>
      </c>
      <c r="E321" s="239" t="s">
        <v>1575</v>
      </c>
    </row>
    <row r="322" spans="1:5" ht="20.100000000000001" customHeight="1" x14ac:dyDescent="0.3">
      <c r="A322" s="238" t="s">
        <v>4846</v>
      </c>
      <c r="B322" s="238" t="s">
        <v>5514</v>
      </c>
      <c r="C322" s="240">
        <v>346</v>
      </c>
      <c r="D322" s="240">
        <v>346</v>
      </c>
      <c r="E322" s="239" t="s">
        <v>1575</v>
      </c>
    </row>
    <row r="323" spans="1:5" ht="20.100000000000001" customHeight="1" x14ac:dyDescent="0.3">
      <c r="A323" s="238" t="s">
        <v>173</v>
      </c>
      <c r="B323" s="238" t="s">
        <v>596</v>
      </c>
      <c r="C323" s="239">
        <v>347</v>
      </c>
      <c r="D323" s="239">
        <v>347</v>
      </c>
      <c r="E323" s="239" t="s">
        <v>1575</v>
      </c>
    </row>
    <row r="324" spans="1:5" ht="20.100000000000001" customHeight="1" x14ac:dyDescent="0.3">
      <c r="A324" s="238" t="s">
        <v>5515</v>
      </c>
      <c r="B324" s="238" t="s">
        <v>3982</v>
      </c>
      <c r="C324" s="239" t="s">
        <v>3984</v>
      </c>
      <c r="D324" s="239">
        <v>348</v>
      </c>
      <c r="E324" s="239" t="s">
        <v>1575</v>
      </c>
    </row>
    <row r="325" spans="1:5" ht="20.100000000000001" customHeight="1" x14ac:dyDescent="0.3">
      <c r="A325" s="238" t="s">
        <v>5516</v>
      </c>
      <c r="B325" s="238" t="s">
        <v>5517</v>
      </c>
      <c r="C325" s="239" t="s">
        <v>5518</v>
      </c>
      <c r="D325" s="239">
        <v>349</v>
      </c>
      <c r="E325" s="239" t="s">
        <v>1575</v>
      </c>
    </row>
    <row r="326" spans="1:5" ht="20.100000000000001" customHeight="1" x14ac:dyDescent="0.3">
      <c r="A326" s="238" t="s">
        <v>5519</v>
      </c>
      <c r="B326" s="238" t="s">
        <v>3978</v>
      </c>
      <c r="C326" s="239">
        <v>350</v>
      </c>
      <c r="D326" s="239">
        <v>350</v>
      </c>
      <c r="E326" s="239" t="s">
        <v>1575</v>
      </c>
    </row>
    <row r="327" spans="1:5" ht="20.100000000000001" customHeight="1" x14ac:dyDescent="0.3">
      <c r="A327" s="238" t="s">
        <v>5520</v>
      </c>
      <c r="B327" s="238" t="s">
        <v>5521</v>
      </c>
      <c r="C327" s="240" t="s">
        <v>5522</v>
      </c>
      <c r="D327" s="239">
        <v>350</v>
      </c>
      <c r="E327" s="239" t="s">
        <v>1575</v>
      </c>
    </row>
    <row r="328" spans="1:5" ht="20.100000000000001" customHeight="1" x14ac:dyDescent="0.3">
      <c r="A328" s="238" t="s">
        <v>4845</v>
      </c>
      <c r="B328" s="238" t="s">
        <v>5523</v>
      </c>
      <c r="C328" s="240">
        <v>351</v>
      </c>
      <c r="D328" s="240">
        <v>351</v>
      </c>
      <c r="E328" s="239" t="s">
        <v>1575</v>
      </c>
    </row>
    <row r="329" spans="1:5" ht="20.100000000000001" customHeight="1" x14ac:dyDescent="0.3">
      <c r="A329" s="238" t="s">
        <v>5524</v>
      </c>
      <c r="B329" s="238" t="s">
        <v>4844</v>
      </c>
      <c r="C329" s="239">
        <v>353</v>
      </c>
      <c r="D329" s="239">
        <v>353</v>
      </c>
      <c r="E329" s="239" t="s">
        <v>1575</v>
      </c>
    </row>
    <row r="330" spans="1:5" ht="20.100000000000001" customHeight="1" x14ac:dyDescent="0.3">
      <c r="A330" s="238" t="s">
        <v>3974</v>
      </c>
      <c r="B330" s="238" t="s">
        <v>3973</v>
      </c>
      <c r="C330" s="239" t="s">
        <v>3972</v>
      </c>
      <c r="D330" s="239">
        <v>354</v>
      </c>
      <c r="E330" s="239" t="s">
        <v>1575</v>
      </c>
    </row>
    <row r="331" spans="1:5" ht="20.100000000000001" customHeight="1" x14ac:dyDescent="0.3">
      <c r="A331" s="238" t="s">
        <v>1038</v>
      </c>
      <c r="B331" s="238" t="s">
        <v>544</v>
      </c>
      <c r="C331" s="239">
        <v>356</v>
      </c>
      <c r="D331" s="239">
        <v>356</v>
      </c>
      <c r="E331" s="239" t="s">
        <v>1575</v>
      </c>
    </row>
    <row r="332" spans="1:5" ht="20.100000000000001" customHeight="1" x14ac:dyDescent="0.3">
      <c r="A332" s="238" t="s">
        <v>5525</v>
      </c>
      <c r="B332" s="238" t="s">
        <v>444</v>
      </c>
      <c r="C332" s="239">
        <v>358</v>
      </c>
      <c r="D332" s="239">
        <v>358</v>
      </c>
      <c r="E332" s="239" t="s">
        <v>1575</v>
      </c>
    </row>
    <row r="333" spans="1:5" ht="20.100000000000001" customHeight="1" x14ac:dyDescent="0.3">
      <c r="A333" s="238" t="s">
        <v>5526</v>
      </c>
      <c r="B333" s="238" t="s">
        <v>5527</v>
      </c>
      <c r="C333" s="239">
        <v>359</v>
      </c>
      <c r="D333" s="239">
        <v>359</v>
      </c>
      <c r="E333" s="239" t="s">
        <v>1575</v>
      </c>
    </row>
    <row r="334" spans="1:5" ht="20.100000000000001" customHeight="1" x14ac:dyDescent="0.3">
      <c r="A334" s="238" t="s">
        <v>5528</v>
      </c>
      <c r="B334" s="238" t="s">
        <v>5529</v>
      </c>
      <c r="C334" s="239">
        <v>360</v>
      </c>
      <c r="D334" s="239">
        <v>360</v>
      </c>
      <c r="E334" s="239" t="s">
        <v>1575</v>
      </c>
    </row>
    <row r="335" spans="1:5" ht="20.100000000000001" customHeight="1" x14ac:dyDescent="0.3">
      <c r="A335" s="238" t="s">
        <v>5530</v>
      </c>
      <c r="B335" s="238" t="s">
        <v>459</v>
      </c>
      <c r="C335" s="239">
        <v>360</v>
      </c>
      <c r="D335" s="239">
        <v>360</v>
      </c>
      <c r="E335" s="239" t="s">
        <v>1575</v>
      </c>
    </row>
    <row r="336" spans="1:5" ht="20.100000000000001" customHeight="1" x14ac:dyDescent="0.3">
      <c r="A336" s="238" t="s">
        <v>3967</v>
      </c>
      <c r="B336" s="238" t="s">
        <v>3966</v>
      </c>
      <c r="C336" s="239" t="s">
        <v>5531</v>
      </c>
      <c r="D336" s="239">
        <v>361</v>
      </c>
      <c r="E336" s="239" t="s">
        <v>1575</v>
      </c>
    </row>
    <row r="337" spans="1:5" ht="20.100000000000001" customHeight="1" x14ac:dyDescent="0.3">
      <c r="A337" s="238" t="s">
        <v>176</v>
      </c>
      <c r="B337" s="238" t="s">
        <v>419</v>
      </c>
      <c r="C337" s="239">
        <v>361</v>
      </c>
      <c r="D337" s="239">
        <v>361</v>
      </c>
      <c r="E337" s="239" t="s">
        <v>1575</v>
      </c>
    </row>
    <row r="338" spans="1:5" ht="20.100000000000001" customHeight="1" x14ac:dyDescent="0.3">
      <c r="A338" s="238" t="s">
        <v>5532</v>
      </c>
      <c r="B338" s="238" t="s">
        <v>538</v>
      </c>
      <c r="C338" s="239">
        <v>362</v>
      </c>
      <c r="D338" s="239">
        <v>362</v>
      </c>
      <c r="E338" s="239" t="s">
        <v>1569</v>
      </c>
    </row>
    <row r="339" spans="1:5" ht="20.100000000000001" customHeight="1" x14ac:dyDescent="0.3">
      <c r="A339" s="238" t="s">
        <v>3964</v>
      </c>
      <c r="B339" s="238" t="s">
        <v>3963</v>
      </c>
      <c r="C339" s="239">
        <v>363</v>
      </c>
      <c r="D339" s="239">
        <v>363</v>
      </c>
      <c r="E339" s="239" t="s">
        <v>1575</v>
      </c>
    </row>
    <row r="340" spans="1:5" ht="20.100000000000001" customHeight="1" x14ac:dyDescent="0.3">
      <c r="A340" s="238" t="s">
        <v>5533</v>
      </c>
      <c r="B340" s="238" t="s">
        <v>1149</v>
      </c>
      <c r="C340" s="239">
        <v>364</v>
      </c>
      <c r="D340" s="239">
        <v>364</v>
      </c>
      <c r="E340" s="239" t="s">
        <v>1575</v>
      </c>
    </row>
    <row r="341" spans="1:5" ht="20.100000000000001" customHeight="1" x14ac:dyDescent="0.3">
      <c r="A341" s="238" t="s">
        <v>5534</v>
      </c>
      <c r="B341" s="238" t="s">
        <v>3960</v>
      </c>
      <c r="C341" s="239">
        <v>365</v>
      </c>
      <c r="D341" s="239">
        <v>365</v>
      </c>
      <c r="E341" s="239" t="s">
        <v>1575</v>
      </c>
    </row>
    <row r="342" spans="1:5" ht="20.100000000000001" customHeight="1" x14ac:dyDescent="0.3">
      <c r="A342" s="238" t="s">
        <v>5535</v>
      </c>
      <c r="B342" s="238" t="s">
        <v>5536</v>
      </c>
      <c r="C342" s="239" t="s">
        <v>5537</v>
      </c>
      <c r="D342" s="239">
        <v>365</v>
      </c>
      <c r="E342" s="239" t="s">
        <v>1575</v>
      </c>
    </row>
    <row r="343" spans="1:5" ht="20.100000000000001" customHeight="1" x14ac:dyDescent="0.3">
      <c r="A343" s="238" t="s">
        <v>5538</v>
      </c>
      <c r="B343" s="238" t="s">
        <v>3958</v>
      </c>
      <c r="C343" s="239" t="s">
        <v>3957</v>
      </c>
      <c r="D343" s="239">
        <v>366</v>
      </c>
      <c r="E343" s="239" t="s">
        <v>1575</v>
      </c>
    </row>
    <row r="344" spans="1:5" ht="20.100000000000001" customHeight="1" x14ac:dyDescent="0.3">
      <c r="A344" s="238" t="s">
        <v>177</v>
      </c>
      <c r="B344" s="238" t="s">
        <v>661</v>
      </c>
      <c r="C344" s="239">
        <v>368</v>
      </c>
      <c r="D344" s="239">
        <v>368</v>
      </c>
      <c r="E344" s="239" t="s">
        <v>1575</v>
      </c>
    </row>
    <row r="345" spans="1:5" ht="20.100000000000001" customHeight="1" x14ac:dyDescent="0.3">
      <c r="A345" s="238" t="s">
        <v>3955</v>
      </c>
      <c r="B345" s="238" t="s">
        <v>1150</v>
      </c>
      <c r="C345" s="239">
        <v>369</v>
      </c>
      <c r="D345" s="239">
        <v>369</v>
      </c>
      <c r="E345" s="239" t="s">
        <v>1575</v>
      </c>
    </row>
    <row r="346" spans="1:5" ht="20.100000000000001" customHeight="1" x14ac:dyDescent="0.3">
      <c r="A346" s="238" t="s">
        <v>5539</v>
      </c>
      <c r="B346" s="238" t="s">
        <v>364</v>
      </c>
      <c r="C346" s="240">
        <v>372</v>
      </c>
      <c r="D346" s="240">
        <v>372</v>
      </c>
      <c r="E346" s="239" t="s">
        <v>1575</v>
      </c>
    </row>
    <row r="347" spans="1:5" ht="20.100000000000001" customHeight="1" x14ac:dyDescent="0.3">
      <c r="A347" s="238" t="s">
        <v>5540</v>
      </c>
      <c r="B347" s="238" t="s">
        <v>3952</v>
      </c>
      <c r="C347" s="239">
        <v>373</v>
      </c>
      <c r="D347" s="239">
        <v>373</v>
      </c>
      <c r="E347" s="239" t="s">
        <v>1575</v>
      </c>
    </row>
    <row r="348" spans="1:5" ht="20.100000000000001" customHeight="1" x14ac:dyDescent="0.3">
      <c r="A348" s="238" t="s">
        <v>5541</v>
      </c>
      <c r="B348" s="238" t="s">
        <v>5542</v>
      </c>
      <c r="C348" s="239" t="s">
        <v>5543</v>
      </c>
      <c r="D348" s="239">
        <v>373</v>
      </c>
      <c r="E348" s="239" t="s">
        <v>1575</v>
      </c>
    </row>
    <row r="349" spans="1:5" ht="20.100000000000001" customHeight="1" x14ac:dyDescent="0.3">
      <c r="A349" s="238" t="s">
        <v>4842</v>
      </c>
      <c r="B349" s="238" t="s">
        <v>5544</v>
      </c>
      <c r="C349" s="240">
        <v>374</v>
      </c>
      <c r="D349" s="240">
        <v>374</v>
      </c>
      <c r="E349" s="239" t="s">
        <v>1575</v>
      </c>
    </row>
    <row r="350" spans="1:5" ht="20.100000000000001" customHeight="1" x14ac:dyDescent="0.3">
      <c r="A350" s="238" t="s">
        <v>3951</v>
      </c>
      <c r="B350" s="238" t="s">
        <v>3950</v>
      </c>
      <c r="C350" s="239" t="s">
        <v>3949</v>
      </c>
      <c r="D350" s="239">
        <v>376</v>
      </c>
      <c r="E350" s="239" t="s">
        <v>1575</v>
      </c>
    </row>
    <row r="351" spans="1:5" ht="20.100000000000001" customHeight="1" x14ac:dyDescent="0.3">
      <c r="A351" s="238" t="s">
        <v>3947</v>
      </c>
      <c r="B351" s="238" t="s">
        <v>3948</v>
      </c>
      <c r="C351" s="239">
        <v>376</v>
      </c>
      <c r="D351" s="239">
        <v>376</v>
      </c>
      <c r="E351" s="239" t="s">
        <v>1575</v>
      </c>
    </row>
    <row r="352" spans="1:5" ht="20.100000000000001" customHeight="1" x14ac:dyDescent="0.3">
      <c r="A352" s="238" t="s">
        <v>5545</v>
      </c>
      <c r="B352" s="238" t="s">
        <v>535</v>
      </c>
      <c r="C352" s="239">
        <v>377</v>
      </c>
      <c r="D352" s="239">
        <v>377</v>
      </c>
      <c r="E352" s="239" t="s">
        <v>1575</v>
      </c>
    </row>
    <row r="353" spans="1:5" ht="20.100000000000001" customHeight="1" x14ac:dyDescent="0.3">
      <c r="A353" s="238" t="s">
        <v>5546</v>
      </c>
      <c r="B353" s="238" t="s">
        <v>5547</v>
      </c>
      <c r="C353" s="239" t="s">
        <v>5548</v>
      </c>
      <c r="D353" s="239">
        <v>377</v>
      </c>
      <c r="E353" s="239" t="s">
        <v>1575</v>
      </c>
    </row>
    <row r="354" spans="1:5" ht="20.100000000000001" customHeight="1" x14ac:dyDescent="0.3">
      <c r="A354" s="238" t="s">
        <v>5549</v>
      </c>
      <c r="B354" s="238" t="s">
        <v>5550</v>
      </c>
      <c r="C354" s="239" t="s">
        <v>5551</v>
      </c>
      <c r="D354" s="239">
        <v>377</v>
      </c>
      <c r="E354" s="239" t="s">
        <v>1575</v>
      </c>
    </row>
    <row r="355" spans="1:5" ht="20.100000000000001" customHeight="1" x14ac:dyDescent="0.3">
      <c r="A355" s="238" t="s">
        <v>5552</v>
      </c>
      <c r="B355" s="238" t="s">
        <v>5553</v>
      </c>
      <c r="C355" s="239">
        <v>378</v>
      </c>
      <c r="D355" s="239">
        <v>378</v>
      </c>
      <c r="E355" s="239" t="s">
        <v>1575</v>
      </c>
    </row>
    <row r="356" spans="1:5" ht="20.100000000000001" customHeight="1" x14ac:dyDescent="0.3">
      <c r="A356" s="238" t="s">
        <v>5554</v>
      </c>
      <c r="B356" s="238" t="s">
        <v>4841</v>
      </c>
      <c r="C356" s="239">
        <v>379</v>
      </c>
      <c r="D356" s="239">
        <v>379</v>
      </c>
      <c r="E356" s="239" t="s">
        <v>1575</v>
      </c>
    </row>
    <row r="357" spans="1:5" ht="20.100000000000001" customHeight="1" x14ac:dyDescent="0.3">
      <c r="A357" s="238" t="s">
        <v>4840</v>
      </c>
      <c r="B357" s="238" t="s">
        <v>5555</v>
      </c>
      <c r="C357" s="240">
        <v>382</v>
      </c>
      <c r="D357" s="240">
        <v>382</v>
      </c>
      <c r="E357" s="239" t="s">
        <v>1575</v>
      </c>
    </row>
    <row r="358" spans="1:5" ht="20.100000000000001" customHeight="1" x14ac:dyDescent="0.3">
      <c r="A358" s="238" t="s">
        <v>5556</v>
      </c>
      <c r="B358" s="238" t="s">
        <v>617</v>
      </c>
      <c r="C358" s="239">
        <v>383</v>
      </c>
      <c r="D358" s="239">
        <v>383</v>
      </c>
      <c r="E358" s="239" t="s">
        <v>1575</v>
      </c>
    </row>
    <row r="359" spans="1:5" ht="20.100000000000001" customHeight="1" x14ac:dyDescent="0.3">
      <c r="A359" s="238" t="s">
        <v>5557</v>
      </c>
      <c r="B359" s="238" t="s">
        <v>5558</v>
      </c>
      <c r="C359" s="240">
        <v>386</v>
      </c>
      <c r="D359" s="240">
        <v>386</v>
      </c>
      <c r="E359" s="239" t="s">
        <v>1575</v>
      </c>
    </row>
    <row r="360" spans="1:5" ht="20.100000000000001" customHeight="1" x14ac:dyDescent="0.3">
      <c r="A360" s="238" t="s">
        <v>5559</v>
      </c>
      <c r="B360" s="238" t="s">
        <v>5560</v>
      </c>
      <c r="C360" s="239">
        <v>387</v>
      </c>
      <c r="D360" s="239">
        <v>387</v>
      </c>
      <c r="E360" s="239" t="s">
        <v>1569</v>
      </c>
    </row>
    <row r="361" spans="1:5" ht="20.100000000000001" customHeight="1" x14ac:dyDescent="0.3">
      <c r="A361" s="238" t="s">
        <v>5561</v>
      </c>
      <c r="B361" s="238" t="s">
        <v>5562</v>
      </c>
      <c r="C361" s="239" t="s">
        <v>5563</v>
      </c>
      <c r="D361" s="239">
        <v>388</v>
      </c>
      <c r="E361" s="239" t="s">
        <v>1575</v>
      </c>
    </row>
    <row r="362" spans="1:5" ht="20.100000000000001" customHeight="1" x14ac:dyDescent="0.3">
      <c r="A362" s="238" t="s">
        <v>5564</v>
      </c>
      <c r="B362" s="238" t="s">
        <v>5565</v>
      </c>
      <c r="C362" s="240">
        <v>390</v>
      </c>
      <c r="D362" s="239">
        <v>390</v>
      </c>
      <c r="E362" s="239" t="s">
        <v>1575</v>
      </c>
    </row>
    <row r="363" spans="1:5" ht="20.100000000000001" customHeight="1" x14ac:dyDescent="0.3">
      <c r="A363" s="238" t="s">
        <v>5566</v>
      </c>
      <c r="B363" s="238" t="s">
        <v>5567</v>
      </c>
      <c r="C363" s="240">
        <v>390</v>
      </c>
      <c r="D363" s="240">
        <v>390</v>
      </c>
      <c r="E363" s="239" t="s">
        <v>1575</v>
      </c>
    </row>
    <row r="364" spans="1:5" ht="20.100000000000001" customHeight="1" x14ac:dyDescent="0.3">
      <c r="A364" s="238" t="s">
        <v>5568</v>
      </c>
      <c r="B364" s="238" t="s">
        <v>5569</v>
      </c>
      <c r="C364" s="239">
        <v>392</v>
      </c>
      <c r="D364" s="239">
        <v>392</v>
      </c>
      <c r="E364" s="239" t="s">
        <v>1575</v>
      </c>
    </row>
    <row r="365" spans="1:5" ht="20.100000000000001" customHeight="1" x14ac:dyDescent="0.3">
      <c r="A365" s="238" t="s">
        <v>5570</v>
      </c>
      <c r="B365" s="238" t="s">
        <v>5569</v>
      </c>
      <c r="C365" s="239">
        <v>392</v>
      </c>
      <c r="D365" s="239">
        <v>392</v>
      </c>
      <c r="E365" s="239" t="s">
        <v>1575</v>
      </c>
    </row>
    <row r="366" spans="1:5" ht="20.100000000000001" customHeight="1" x14ac:dyDescent="0.3">
      <c r="A366" s="238" t="s">
        <v>5571</v>
      </c>
      <c r="B366" s="238" t="s">
        <v>5572</v>
      </c>
      <c r="C366" s="240" t="s">
        <v>5573</v>
      </c>
      <c r="D366" s="239">
        <v>392</v>
      </c>
      <c r="E366" s="239" t="s">
        <v>1575</v>
      </c>
    </row>
    <row r="367" spans="1:5" ht="20.100000000000001" customHeight="1" x14ac:dyDescent="0.3">
      <c r="A367" s="238" t="s">
        <v>3938</v>
      </c>
      <c r="B367" s="238" t="s">
        <v>3583</v>
      </c>
      <c r="C367" s="239">
        <v>395</v>
      </c>
      <c r="D367" s="239">
        <v>395</v>
      </c>
      <c r="E367" s="239" t="s">
        <v>1575</v>
      </c>
    </row>
    <row r="368" spans="1:5" ht="20.100000000000001" customHeight="1" x14ac:dyDescent="0.3">
      <c r="A368" s="238" t="s">
        <v>5574</v>
      </c>
      <c r="B368" s="238" t="s">
        <v>5575</v>
      </c>
      <c r="C368" s="239" t="s">
        <v>5576</v>
      </c>
      <c r="D368" s="239">
        <v>395</v>
      </c>
      <c r="E368" s="239" t="s">
        <v>1575</v>
      </c>
    </row>
    <row r="369" spans="1:5" ht="20.100000000000001" customHeight="1" x14ac:dyDescent="0.3">
      <c r="A369" s="238" t="s">
        <v>5577</v>
      </c>
      <c r="B369" s="238" t="s">
        <v>5578</v>
      </c>
      <c r="C369" s="240" t="s">
        <v>5579</v>
      </c>
      <c r="D369" s="239">
        <v>395</v>
      </c>
      <c r="E369" s="239" t="s">
        <v>1575</v>
      </c>
    </row>
    <row r="370" spans="1:5" ht="20.100000000000001" customHeight="1" x14ac:dyDescent="0.3">
      <c r="A370" s="238" t="s">
        <v>1034</v>
      </c>
      <c r="B370" s="238" t="s">
        <v>1151</v>
      </c>
      <c r="C370" s="239">
        <v>396</v>
      </c>
      <c r="D370" s="239">
        <v>396</v>
      </c>
      <c r="E370" s="239" t="s">
        <v>1575</v>
      </c>
    </row>
    <row r="371" spans="1:5" ht="20.100000000000001" customHeight="1" x14ac:dyDescent="0.3">
      <c r="A371" s="238" t="s">
        <v>5580</v>
      </c>
      <c r="B371" s="238" t="s">
        <v>5581</v>
      </c>
      <c r="C371" s="239">
        <v>398</v>
      </c>
      <c r="D371" s="239">
        <v>398</v>
      </c>
      <c r="E371" s="239" t="s">
        <v>1575</v>
      </c>
    </row>
    <row r="372" spans="1:5" ht="20.100000000000001" customHeight="1" x14ac:dyDescent="0.3">
      <c r="A372" s="238" t="s">
        <v>3932</v>
      </c>
      <c r="B372" s="238" t="s">
        <v>3931</v>
      </c>
      <c r="C372" s="239">
        <v>401</v>
      </c>
      <c r="D372" s="239">
        <v>401</v>
      </c>
      <c r="E372" s="239" t="s">
        <v>1575</v>
      </c>
    </row>
    <row r="373" spans="1:5" ht="20.100000000000001" customHeight="1" x14ac:dyDescent="0.3">
      <c r="A373" s="238" t="s">
        <v>3930</v>
      </c>
      <c r="B373" s="238" t="s">
        <v>3929</v>
      </c>
      <c r="C373" s="239" t="s">
        <v>3928</v>
      </c>
      <c r="D373" s="239">
        <v>402</v>
      </c>
      <c r="E373" s="239" t="s">
        <v>1575</v>
      </c>
    </row>
    <row r="374" spans="1:5" ht="20.100000000000001" customHeight="1" x14ac:dyDescent="0.3">
      <c r="A374" s="238" t="s">
        <v>3927</v>
      </c>
      <c r="B374" s="238" t="s">
        <v>1198</v>
      </c>
      <c r="C374" s="239">
        <v>402</v>
      </c>
      <c r="D374" s="239">
        <v>402</v>
      </c>
      <c r="E374" s="239" t="s">
        <v>1575</v>
      </c>
    </row>
    <row r="375" spans="1:5" ht="20.100000000000001" customHeight="1" x14ac:dyDescent="0.3">
      <c r="A375" s="238" t="s">
        <v>5582</v>
      </c>
      <c r="B375" s="238" t="s">
        <v>5583</v>
      </c>
      <c r="C375" s="239" t="s">
        <v>5584</v>
      </c>
      <c r="D375" s="239">
        <v>402</v>
      </c>
      <c r="E375" s="239" t="s">
        <v>1575</v>
      </c>
    </row>
    <row r="376" spans="1:5" ht="20.100000000000001" customHeight="1" x14ac:dyDescent="0.3">
      <c r="A376" s="238" t="s">
        <v>5585</v>
      </c>
      <c r="B376" s="238" t="s">
        <v>5583</v>
      </c>
      <c r="C376" s="239" t="s">
        <v>5586</v>
      </c>
      <c r="D376" s="239">
        <v>402</v>
      </c>
      <c r="E376" s="239" t="s">
        <v>1575</v>
      </c>
    </row>
    <row r="377" spans="1:5" ht="20.100000000000001" customHeight="1" x14ac:dyDescent="0.3">
      <c r="A377" s="238" t="s">
        <v>5587</v>
      </c>
      <c r="B377" s="238" t="s">
        <v>5588</v>
      </c>
      <c r="C377" s="240" t="s">
        <v>5589</v>
      </c>
      <c r="D377" s="239">
        <v>402</v>
      </c>
      <c r="E377" s="239" t="s">
        <v>1575</v>
      </c>
    </row>
    <row r="378" spans="1:5" ht="20.100000000000001" customHeight="1" x14ac:dyDescent="0.3">
      <c r="A378" s="238" t="s">
        <v>3925</v>
      </c>
      <c r="B378" s="238" t="s">
        <v>3924</v>
      </c>
      <c r="C378" s="239" t="s">
        <v>3923</v>
      </c>
      <c r="D378" s="239">
        <v>403</v>
      </c>
      <c r="E378" s="239" t="s">
        <v>1575</v>
      </c>
    </row>
    <row r="379" spans="1:5" ht="20.100000000000001" customHeight="1" x14ac:dyDescent="0.3">
      <c r="A379" s="238" t="s">
        <v>5590</v>
      </c>
      <c r="B379" s="238" t="s">
        <v>5591</v>
      </c>
      <c r="C379" s="239" t="s">
        <v>5592</v>
      </c>
      <c r="D379" s="239">
        <v>404</v>
      </c>
      <c r="E379" s="239" t="s">
        <v>1575</v>
      </c>
    </row>
    <row r="380" spans="1:5" ht="20.100000000000001" customHeight="1" x14ac:dyDescent="0.3">
      <c r="A380" s="238" t="s">
        <v>3919</v>
      </c>
      <c r="B380" s="238" t="s">
        <v>5593</v>
      </c>
      <c r="C380" s="239">
        <v>407</v>
      </c>
      <c r="D380" s="239">
        <v>407</v>
      </c>
      <c r="E380" s="239" t="s">
        <v>1575</v>
      </c>
    </row>
    <row r="381" spans="1:5" ht="20.100000000000001" customHeight="1" x14ac:dyDescent="0.3">
      <c r="A381" s="238" t="s">
        <v>5594</v>
      </c>
      <c r="B381" s="238" t="s">
        <v>5595</v>
      </c>
      <c r="C381" s="240" t="s">
        <v>5596</v>
      </c>
      <c r="D381" s="239">
        <v>407</v>
      </c>
      <c r="E381" s="239" t="s">
        <v>1569</v>
      </c>
    </row>
    <row r="382" spans="1:5" ht="20.100000000000001" customHeight="1" x14ac:dyDescent="0.3">
      <c r="A382" s="238" t="s">
        <v>3914</v>
      </c>
      <c r="B382" s="238" t="s">
        <v>484</v>
      </c>
      <c r="C382" s="239">
        <v>408</v>
      </c>
      <c r="D382" s="239">
        <v>408</v>
      </c>
      <c r="E382" s="239" t="s">
        <v>1575</v>
      </c>
    </row>
    <row r="383" spans="1:5" ht="20.100000000000001" customHeight="1" x14ac:dyDescent="0.3">
      <c r="A383" s="238" t="s">
        <v>5597</v>
      </c>
      <c r="B383" s="238" t="s">
        <v>3912</v>
      </c>
      <c r="C383" s="239">
        <v>409</v>
      </c>
      <c r="D383" s="239">
        <v>409</v>
      </c>
      <c r="E383" s="239" t="s">
        <v>1575</v>
      </c>
    </row>
    <row r="384" spans="1:5" ht="20.100000000000001" customHeight="1" x14ac:dyDescent="0.3">
      <c r="A384" s="238" t="s">
        <v>5598</v>
      </c>
      <c r="B384" s="238" t="s">
        <v>3910</v>
      </c>
      <c r="C384" s="239">
        <v>409</v>
      </c>
      <c r="D384" s="239">
        <v>409</v>
      </c>
      <c r="E384" s="239" t="s">
        <v>1575</v>
      </c>
    </row>
    <row r="385" spans="1:5" ht="20.100000000000001" customHeight="1" x14ac:dyDescent="0.3">
      <c r="A385" s="238" t="s">
        <v>3909</v>
      </c>
      <c r="B385" s="238" t="s">
        <v>3908</v>
      </c>
      <c r="C385" s="239">
        <v>409</v>
      </c>
      <c r="D385" s="239">
        <v>409</v>
      </c>
      <c r="E385" s="239" t="s">
        <v>1575</v>
      </c>
    </row>
    <row r="386" spans="1:5" ht="20.100000000000001" customHeight="1" x14ac:dyDescent="0.3">
      <c r="A386" s="238" t="s">
        <v>186</v>
      </c>
      <c r="B386" s="238" t="s">
        <v>5599</v>
      </c>
      <c r="C386" s="239">
        <v>410</v>
      </c>
      <c r="D386" s="239">
        <v>410</v>
      </c>
      <c r="E386" s="239" t="s">
        <v>1575</v>
      </c>
    </row>
    <row r="387" spans="1:5" ht="20.100000000000001" customHeight="1" x14ac:dyDescent="0.3">
      <c r="A387" s="238" t="s">
        <v>4836</v>
      </c>
      <c r="B387" s="238" t="s">
        <v>5600</v>
      </c>
      <c r="C387" s="240">
        <v>411</v>
      </c>
      <c r="D387" s="240">
        <v>411</v>
      </c>
      <c r="E387" s="239" t="s">
        <v>1575</v>
      </c>
    </row>
    <row r="388" spans="1:5" ht="20.100000000000001" customHeight="1" x14ac:dyDescent="0.3">
      <c r="A388" s="238" t="s">
        <v>1032</v>
      </c>
      <c r="B388" s="238" t="s">
        <v>1152</v>
      </c>
      <c r="C388" s="239">
        <v>415</v>
      </c>
      <c r="D388" s="239">
        <v>415</v>
      </c>
      <c r="E388" s="239" t="s">
        <v>1575</v>
      </c>
    </row>
    <row r="389" spans="1:5" ht="20.100000000000001" customHeight="1" x14ac:dyDescent="0.3">
      <c r="A389" s="238" t="s">
        <v>5601</v>
      </c>
      <c r="B389" s="238" t="s">
        <v>4834</v>
      </c>
      <c r="C389" s="239">
        <v>416</v>
      </c>
      <c r="D389" s="239">
        <v>416</v>
      </c>
      <c r="E389" s="239" t="s">
        <v>1575</v>
      </c>
    </row>
    <row r="390" spans="1:5" ht="20.100000000000001" customHeight="1" x14ac:dyDescent="0.3">
      <c r="A390" s="238" t="s">
        <v>5602</v>
      </c>
      <c r="B390" s="238" t="s">
        <v>5603</v>
      </c>
      <c r="C390" s="239" t="s">
        <v>5604</v>
      </c>
      <c r="D390" s="239">
        <v>416</v>
      </c>
      <c r="E390" s="239" t="s">
        <v>1575</v>
      </c>
    </row>
    <row r="391" spans="1:5" ht="20.100000000000001" customHeight="1" x14ac:dyDescent="0.3">
      <c r="A391" s="238" t="s">
        <v>3903</v>
      </c>
      <c r="B391" s="238" t="s">
        <v>3902</v>
      </c>
      <c r="C391" s="239" t="s">
        <v>5605</v>
      </c>
      <c r="D391" s="239">
        <v>417</v>
      </c>
      <c r="E391" s="239" t="s">
        <v>1575</v>
      </c>
    </row>
    <row r="392" spans="1:5" ht="20.100000000000001" customHeight="1" x14ac:dyDescent="0.3">
      <c r="A392" s="238" t="s">
        <v>4833</v>
      </c>
      <c r="B392" s="238" t="s">
        <v>4832</v>
      </c>
      <c r="C392" s="239">
        <v>417</v>
      </c>
      <c r="D392" s="239">
        <v>417</v>
      </c>
      <c r="E392" s="239" t="s">
        <v>1569</v>
      </c>
    </row>
    <row r="393" spans="1:5" ht="20.100000000000001" customHeight="1" x14ac:dyDescent="0.3">
      <c r="A393" s="238" t="s">
        <v>3901</v>
      </c>
      <c r="B393" s="238" t="s">
        <v>1184</v>
      </c>
      <c r="C393" s="239">
        <v>419</v>
      </c>
      <c r="D393" s="239">
        <v>419</v>
      </c>
      <c r="E393" s="239" t="s">
        <v>1575</v>
      </c>
    </row>
    <row r="394" spans="1:5" ht="20.100000000000001" customHeight="1" x14ac:dyDescent="0.3">
      <c r="A394" s="238" t="s">
        <v>1031</v>
      </c>
      <c r="B394" s="238" t="s">
        <v>426</v>
      </c>
      <c r="C394" s="239">
        <v>420</v>
      </c>
      <c r="D394" s="239">
        <v>420</v>
      </c>
      <c r="E394" s="239" t="s">
        <v>1575</v>
      </c>
    </row>
    <row r="395" spans="1:5" ht="20.100000000000001" customHeight="1" x14ac:dyDescent="0.3">
      <c r="A395" s="238" t="s">
        <v>5530</v>
      </c>
      <c r="B395" s="238" t="s">
        <v>1154</v>
      </c>
      <c r="C395" s="239">
        <v>422</v>
      </c>
      <c r="D395" s="239">
        <v>422</v>
      </c>
      <c r="E395" s="239" t="s">
        <v>1575</v>
      </c>
    </row>
    <row r="396" spans="1:5" ht="20.100000000000001" customHeight="1" x14ac:dyDescent="0.3">
      <c r="A396" s="238" t="s">
        <v>187</v>
      </c>
      <c r="B396" s="238" t="s">
        <v>673</v>
      </c>
      <c r="C396" s="239">
        <v>423</v>
      </c>
      <c r="D396" s="239">
        <v>423</v>
      </c>
      <c r="E396" s="239" t="s">
        <v>1575</v>
      </c>
    </row>
    <row r="397" spans="1:5" ht="20.100000000000001" customHeight="1" x14ac:dyDescent="0.3">
      <c r="A397" s="238" t="s">
        <v>5606</v>
      </c>
      <c r="B397" s="238" t="s">
        <v>474</v>
      </c>
      <c r="C397" s="239">
        <v>424</v>
      </c>
      <c r="D397" s="239">
        <v>424</v>
      </c>
      <c r="E397" s="239" t="s">
        <v>1575</v>
      </c>
    </row>
    <row r="398" spans="1:5" ht="20.100000000000001" customHeight="1" x14ac:dyDescent="0.3">
      <c r="A398" s="238" t="s">
        <v>5607</v>
      </c>
      <c r="B398" s="238" t="s">
        <v>5608</v>
      </c>
      <c r="C398" s="239" t="s">
        <v>5609</v>
      </c>
      <c r="D398" s="239">
        <v>424</v>
      </c>
      <c r="E398" s="239" t="s">
        <v>1575</v>
      </c>
    </row>
    <row r="399" spans="1:5" ht="20.100000000000001" customHeight="1" x14ac:dyDescent="0.3">
      <c r="A399" s="238" t="s">
        <v>5610</v>
      </c>
      <c r="B399" s="238">
        <v>1001</v>
      </c>
      <c r="C399" s="240" t="s">
        <v>5611</v>
      </c>
      <c r="D399" s="239">
        <v>425</v>
      </c>
      <c r="E399" s="239" t="s">
        <v>1575</v>
      </c>
    </row>
    <row r="400" spans="1:5" ht="20.100000000000001" customHeight="1" x14ac:dyDescent="0.3">
      <c r="A400" s="238" t="s">
        <v>5612</v>
      </c>
      <c r="B400" s="238" t="s">
        <v>5613</v>
      </c>
      <c r="C400" s="239" t="s">
        <v>5614</v>
      </c>
      <c r="D400" s="239">
        <v>425</v>
      </c>
      <c r="E400" s="239" t="s">
        <v>1575</v>
      </c>
    </row>
    <row r="401" spans="1:5" ht="20.100000000000001" customHeight="1" x14ac:dyDescent="0.3">
      <c r="A401" s="238" t="s">
        <v>5615</v>
      </c>
      <c r="B401" s="238">
        <v>1</v>
      </c>
      <c r="C401" s="240">
        <v>425</v>
      </c>
      <c r="D401" s="240">
        <v>425</v>
      </c>
      <c r="E401" s="239" t="s">
        <v>1575</v>
      </c>
    </row>
    <row r="402" spans="1:5" ht="20.100000000000001" customHeight="1" x14ac:dyDescent="0.3">
      <c r="A402" s="238" t="s">
        <v>5616</v>
      </c>
      <c r="B402" s="238" t="s">
        <v>1155</v>
      </c>
      <c r="C402" s="239">
        <v>426</v>
      </c>
      <c r="D402" s="239">
        <v>426</v>
      </c>
      <c r="E402" s="239" t="s">
        <v>1575</v>
      </c>
    </row>
    <row r="403" spans="1:5" ht="20.100000000000001" customHeight="1" x14ac:dyDescent="0.3">
      <c r="A403" s="238" t="s">
        <v>5617</v>
      </c>
      <c r="B403" s="238" t="s">
        <v>3890</v>
      </c>
      <c r="C403" s="239" t="s">
        <v>3889</v>
      </c>
      <c r="D403" s="239">
        <v>426</v>
      </c>
      <c r="E403" s="239" t="s">
        <v>1575</v>
      </c>
    </row>
    <row r="404" spans="1:5" ht="20.100000000000001" customHeight="1" x14ac:dyDescent="0.3">
      <c r="A404" s="238" t="s">
        <v>1029</v>
      </c>
      <c r="B404" s="238" t="s">
        <v>1156</v>
      </c>
      <c r="C404" s="239">
        <v>428</v>
      </c>
      <c r="D404" s="239">
        <v>428</v>
      </c>
      <c r="E404" s="239" t="s">
        <v>1575</v>
      </c>
    </row>
    <row r="405" spans="1:5" ht="20.100000000000001" customHeight="1" x14ac:dyDescent="0.3">
      <c r="A405" s="238" t="s">
        <v>5618</v>
      </c>
      <c r="B405" s="238" t="s">
        <v>4831</v>
      </c>
      <c r="C405" s="240">
        <v>429</v>
      </c>
      <c r="D405" s="240">
        <v>429</v>
      </c>
      <c r="E405" s="239" t="s">
        <v>1575</v>
      </c>
    </row>
    <row r="406" spans="1:5" ht="20.100000000000001" customHeight="1" x14ac:dyDescent="0.3">
      <c r="A406" s="238" t="s">
        <v>4830</v>
      </c>
      <c r="B406" s="238" t="s">
        <v>4829</v>
      </c>
      <c r="C406" s="239">
        <v>433</v>
      </c>
      <c r="D406" s="239">
        <v>433</v>
      </c>
      <c r="E406" s="239" t="s">
        <v>1575</v>
      </c>
    </row>
    <row r="407" spans="1:5" ht="20.100000000000001" customHeight="1" x14ac:dyDescent="0.3">
      <c r="A407" s="238" t="s">
        <v>1028</v>
      </c>
      <c r="B407" s="238" t="s">
        <v>1157</v>
      </c>
      <c r="C407" s="239">
        <v>435</v>
      </c>
      <c r="D407" s="239">
        <v>435</v>
      </c>
      <c r="E407" s="239" t="s">
        <v>1575</v>
      </c>
    </row>
    <row r="408" spans="1:5" ht="20.100000000000001" customHeight="1" x14ac:dyDescent="0.3">
      <c r="A408" s="238" t="s">
        <v>3884</v>
      </c>
      <c r="B408" s="238" t="s">
        <v>473</v>
      </c>
      <c r="C408" s="239">
        <v>437</v>
      </c>
      <c r="D408" s="239">
        <v>437</v>
      </c>
      <c r="E408" s="239" t="s">
        <v>1575</v>
      </c>
    </row>
    <row r="409" spans="1:5" ht="20.100000000000001" customHeight="1" x14ac:dyDescent="0.3">
      <c r="A409" s="238" t="s">
        <v>192</v>
      </c>
      <c r="B409" s="238">
        <v>6</v>
      </c>
      <c r="C409" s="240">
        <v>438</v>
      </c>
      <c r="D409" s="240">
        <v>438</v>
      </c>
      <c r="E409" s="239" t="s">
        <v>1575</v>
      </c>
    </row>
    <row r="410" spans="1:5" ht="20.100000000000001" customHeight="1" x14ac:dyDescent="0.3">
      <c r="A410" s="238" t="s">
        <v>5619</v>
      </c>
      <c r="B410" s="238">
        <v>100</v>
      </c>
      <c r="C410" s="240" t="s">
        <v>5620</v>
      </c>
      <c r="D410" s="240">
        <v>440</v>
      </c>
      <c r="E410" s="239" t="s">
        <v>1575</v>
      </c>
    </row>
    <row r="411" spans="1:5" ht="20.100000000000001" customHeight="1" x14ac:dyDescent="0.3">
      <c r="A411" s="238" t="s">
        <v>5621</v>
      </c>
      <c r="B411" s="238" t="s">
        <v>5622</v>
      </c>
      <c r="C411" s="240" t="s">
        <v>5623</v>
      </c>
      <c r="D411" s="240">
        <v>440</v>
      </c>
      <c r="E411" s="239" t="s">
        <v>1575</v>
      </c>
    </row>
    <row r="412" spans="1:5" ht="20.100000000000001" customHeight="1" x14ac:dyDescent="0.3">
      <c r="A412" s="238" t="s">
        <v>5624</v>
      </c>
      <c r="B412" s="238">
        <v>102</v>
      </c>
      <c r="C412" s="240" t="s">
        <v>5625</v>
      </c>
      <c r="D412" s="240">
        <v>440</v>
      </c>
      <c r="E412" s="239" t="s">
        <v>1575</v>
      </c>
    </row>
    <row r="413" spans="1:5" ht="20.100000000000001" customHeight="1" x14ac:dyDescent="0.3">
      <c r="A413" s="238" t="s">
        <v>5626</v>
      </c>
      <c r="B413" s="238">
        <v>101</v>
      </c>
      <c r="C413" s="240" t="s">
        <v>5627</v>
      </c>
      <c r="D413" s="240">
        <v>440</v>
      </c>
      <c r="E413" s="239" t="s">
        <v>1575</v>
      </c>
    </row>
    <row r="414" spans="1:5" ht="20.100000000000001" customHeight="1" x14ac:dyDescent="0.3">
      <c r="A414" s="238" t="s">
        <v>5628</v>
      </c>
      <c r="B414" s="238">
        <v>1100</v>
      </c>
      <c r="C414" s="240" t="s">
        <v>5629</v>
      </c>
      <c r="D414" s="239">
        <v>440</v>
      </c>
      <c r="E414" s="239" t="s">
        <v>1575</v>
      </c>
    </row>
    <row r="415" spans="1:5" ht="20.100000000000001" customHeight="1" x14ac:dyDescent="0.3">
      <c r="A415" s="238" t="s">
        <v>3881</v>
      </c>
      <c r="B415" s="238" t="s">
        <v>5630</v>
      </c>
      <c r="C415" s="239">
        <v>441</v>
      </c>
      <c r="D415" s="239">
        <v>441</v>
      </c>
      <c r="E415" s="239" t="s">
        <v>1575</v>
      </c>
    </row>
    <row r="416" spans="1:5" ht="20.100000000000001" customHeight="1" x14ac:dyDescent="0.3">
      <c r="A416" s="238" t="s">
        <v>5631</v>
      </c>
      <c r="B416" s="238" t="s">
        <v>5632</v>
      </c>
      <c r="C416" s="239">
        <v>443</v>
      </c>
      <c r="D416" s="239">
        <v>443</v>
      </c>
      <c r="E416" s="239" t="s">
        <v>1569</v>
      </c>
    </row>
    <row r="417" spans="1:5" ht="20.100000000000001" customHeight="1" x14ac:dyDescent="0.3">
      <c r="A417" s="238" t="s">
        <v>3876</v>
      </c>
      <c r="B417" s="238" t="s">
        <v>1158</v>
      </c>
      <c r="C417" s="239">
        <v>445</v>
      </c>
      <c r="D417" s="239">
        <v>445</v>
      </c>
      <c r="E417" s="239" t="s">
        <v>1575</v>
      </c>
    </row>
    <row r="418" spans="1:5" ht="20.100000000000001" customHeight="1" x14ac:dyDescent="0.3">
      <c r="A418" s="238" t="s">
        <v>5633</v>
      </c>
      <c r="B418" s="238" t="s">
        <v>3875</v>
      </c>
      <c r="C418" s="239">
        <v>446</v>
      </c>
      <c r="D418" s="239">
        <v>446</v>
      </c>
      <c r="E418" s="239" t="s">
        <v>1575</v>
      </c>
    </row>
    <row r="419" spans="1:5" ht="20.100000000000001" customHeight="1" x14ac:dyDescent="0.3">
      <c r="A419" s="238" t="s">
        <v>5634</v>
      </c>
      <c r="B419" s="238" t="s">
        <v>5635</v>
      </c>
      <c r="C419" s="239" t="s">
        <v>5636</v>
      </c>
      <c r="D419" s="239">
        <v>449</v>
      </c>
      <c r="E419" s="239" t="s">
        <v>1575</v>
      </c>
    </row>
    <row r="420" spans="1:5" ht="20.100000000000001" customHeight="1" x14ac:dyDescent="0.3">
      <c r="A420" s="238" t="s">
        <v>5637</v>
      </c>
      <c r="B420" s="238">
        <v>10</v>
      </c>
      <c r="C420" s="240">
        <v>449</v>
      </c>
      <c r="D420" s="239">
        <v>449</v>
      </c>
      <c r="E420" s="239" t="s">
        <v>1575</v>
      </c>
    </row>
    <row r="421" spans="1:5" ht="20.100000000000001" customHeight="1" x14ac:dyDescent="0.3">
      <c r="A421" s="238" t="s">
        <v>5638</v>
      </c>
      <c r="B421" s="238" t="s">
        <v>5639</v>
      </c>
      <c r="C421" s="240" t="s">
        <v>5640</v>
      </c>
      <c r="D421" s="239">
        <v>449</v>
      </c>
      <c r="E421" s="239" t="s">
        <v>1575</v>
      </c>
    </row>
    <row r="422" spans="1:5" ht="20.100000000000001" customHeight="1" x14ac:dyDescent="0.3">
      <c r="A422" s="241" t="s">
        <v>5641</v>
      </c>
      <c r="B422" s="241" t="s">
        <v>1159</v>
      </c>
      <c r="C422" s="239">
        <v>450</v>
      </c>
      <c r="D422" s="239">
        <v>450</v>
      </c>
      <c r="E422" s="239" t="s">
        <v>1575</v>
      </c>
    </row>
    <row r="423" spans="1:5" ht="20.100000000000001" customHeight="1" x14ac:dyDescent="0.3">
      <c r="A423" s="241" t="s">
        <v>5642</v>
      </c>
      <c r="B423" s="241" t="s">
        <v>4511</v>
      </c>
      <c r="C423" s="239" t="s">
        <v>5643</v>
      </c>
      <c r="D423" s="239">
        <v>450</v>
      </c>
      <c r="E423" s="239" t="s">
        <v>1569</v>
      </c>
    </row>
    <row r="424" spans="1:5" ht="20.100000000000001" customHeight="1" x14ac:dyDescent="0.3">
      <c r="A424" s="238" t="s">
        <v>3870</v>
      </c>
      <c r="B424" s="238" t="s">
        <v>5644</v>
      </c>
      <c r="C424" s="239">
        <v>452</v>
      </c>
      <c r="D424" s="239">
        <v>452</v>
      </c>
      <c r="E424" s="239" t="s">
        <v>1575</v>
      </c>
    </row>
    <row r="425" spans="1:5" ht="20.100000000000001" customHeight="1" x14ac:dyDescent="0.3">
      <c r="A425" s="238" t="s">
        <v>5645</v>
      </c>
      <c r="B425" s="238" t="s">
        <v>5646</v>
      </c>
      <c r="C425" s="239" t="s">
        <v>5647</v>
      </c>
      <c r="D425" s="239">
        <v>452</v>
      </c>
      <c r="E425" s="239" t="s">
        <v>1569</v>
      </c>
    </row>
    <row r="426" spans="1:5" ht="20.100000000000001" customHeight="1" x14ac:dyDescent="0.3">
      <c r="A426" s="238" t="s">
        <v>5648</v>
      </c>
      <c r="B426" s="238" t="s">
        <v>679</v>
      </c>
      <c r="C426" s="239">
        <v>457</v>
      </c>
      <c r="D426" s="239">
        <v>457</v>
      </c>
      <c r="E426" s="239" t="s">
        <v>1575</v>
      </c>
    </row>
    <row r="427" spans="1:5" ht="20.100000000000001" customHeight="1" x14ac:dyDescent="0.3">
      <c r="A427" s="238" t="s">
        <v>3863</v>
      </c>
      <c r="B427" s="238" t="s">
        <v>3862</v>
      </c>
      <c r="C427" s="239">
        <v>459</v>
      </c>
      <c r="D427" s="239">
        <v>459</v>
      </c>
      <c r="E427" s="239" t="s">
        <v>1575</v>
      </c>
    </row>
    <row r="428" spans="1:5" ht="20.100000000000001" customHeight="1" x14ac:dyDescent="0.3">
      <c r="A428" s="238" t="s">
        <v>5649</v>
      </c>
      <c r="B428" s="238" t="s">
        <v>3860</v>
      </c>
      <c r="C428" s="239" t="s">
        <v>3859</v>
      </c>
      <c r="D428" s="239">
        <v>460</v>
      </c>
      <c r="E428" s="239" t="s">
        <v>1575</v>
      </c>
    </row>
    <row r="429" spans="1:5" ht="20.100000000000001" customHeight="1" x14ac:dyDescent="0.3">
      <c r="A429" s="238" t="s">
        <v>5650</v>
      </c>
      <c r="B429" s="238" t="s">
        <v>5651</v>
      </c>
      <c r="C429" s="239">
        <v>460</v>
      </c>
      <c r="D429" s="239">
        <v>461</v>
      </c>
      <c r="E429" s="239" t="s">
        <v>1575</v>
      </c>
    </row>
    <row r="430" spans="1:5" ht="20.100000000000001" customHeight="1" x14ac:dyDescent="0.3">
      <c r="A430" s="238" t="s">
        <v>5652</v>
      </c>
      <c r="B430" s="238" t="s">
        <v>3854</v>
      </c>
      <c r="C430" s="239" t="s">
        <v>3853</v>
      </c>
      <c r="D430" s="239">
        <v>462</v>
      </c>
      <c r="E430" s="239" t="s">
        <v>1575</v>
      </c>
    </row>
    <row r="431" spans="1:5" ht="20.100000000000001" customHeight="1" x14ac:dyDescent="0.3">
      <c r="A431" s="238" t="s">
        <v>4827</v>
      </c>
      <c r="B431" s="238" t="s">
        <v>4826</v>
      </c>
      <c r="C431" s="239">
        <v>463</v>
      </c>
      <c r="D431" s="239">
        <v>463</v>
      </c>
      <c r="E431" s="239" t="s">
        <v>1575</v>
      </c>
    </row>
    <row r="432" spans="1:5" ht="20.100000000000001" customHeight="1" x14ac:dyDescent="0.3">
      <c r="A432" s="238" t="s">
        <v>196</v>
      </c>
      <c r="B432" s="238" t="s">
        <v>4542</v>
      </c>
      <c r="C432" s="240">
        <v>464</v>
      </c>
      <c r="D432" s="239">
        <v>464</v>
      </c>
      <c r="E432" s="239" t="s">
        <v>1575</v>
      </c>
    </row>
    <row r="433" spans="1:5" ht="20.100000000000001" customHeight="1" x14ac:dyDescent="0.3">
      <c r="A433" s="238" t="s">
        <v>5653</v>
      </c>
      <c r="B433" s="238" t="s">
        <v>5654</v>
      </c>
      <c r="C433" s="240">
        <v>465</v>
      </c>
      <c r="D433" s="240">
        <v>465</v>
      </c>
      <c r="E433" s="239" t="s">
        <v>1575</v>
      </c>
    </row>
    <row r="434" spans="1:5" ht="20.100000000000001" customHeight="1" x14ac:dyDescent="0.3">
      <c r="A434" s="238" t="s">
        <v>5655</v>
      </c>
      <c r="B434" s="238" t="s">
        <v>1164</v>
      </c>
      <c r="C434" s="239">
        <v>466</v>
      </c>
      <c r="D434" s="239">
        <v>466</v>
      </c>
      <c r="E434" s="239" t="s">
        <v>1575</v>
      </c>
    </row>
    <row r="435" spans="1:5" ht="20.100000000000001" customHeight="1" x14ac:dyDescent="0.3">
      <c r="A435" s="238" t="s">
        <v>1023</v>
      </c>
      <c r="B435" s="238" t="s">
        <v>3852</v>
      </c>
      <c r="C435" s="239">
        <v>468</v>
      </c>
      <c r="D435" s="239">
        <v>468</v>
      </c>
      <c r="E435" s="239" t="s">
        <v>1569</v>
      </c>
    </row>
    <row r="436" spans="1:5" ht="20.100000000000001" customHeight="1" x14ac:dyDescent="0.3">
      <c r="A436" s="238" t="s">
        <v>5656</v>
      </c>
      <c r="B436" s="238" t="s">
        <v>5657</v>
      </c>
      <c r="C436" s="239">
        <v>472</v>
      </c>
      <c r="D436" s="239">
        <v>472</v>
      </c>
      <c r="E436" s="239" t="s">
        <v>1575</v>
      </c>
    </row>
    <row r="437" spans="1:5" ht="20.100000000000001" customHeight="1" x14ac:dyDescent="0.3">
      <c r="A437" s="238" t="s">
        <v>5658</v>
      </c>
      <c r="B437" s="238" t="s">
        <v>5659</v>
      </c>
      <c r="C437" s="240" t="s">
        <v>5660</v>
      </c>
      <c r="D437" s="239">
        <v>472</v>
      </c>
      <c r="E437" s="239" t="s">
        <v>1575</v>
      </c>
    </row>
    <row r="438" spans="1:5" ht="20.100000000000001" customHeight="1" x14ac:dyDescent="0.3">
      <c r="A438" s="238" t="s">
        <v>5661</v>
      </c>
      <c r="B438" s="238" t="s">
        <v>3850</v>
      </c>
      <c r="C438" s="239" t="s">
        <v>3849</v>
      </c>
      <c r="D438" s="239">
        <v>472</v>
      </c>
      <c r="E438" s="239" t="s">
        <v>1575</v>
      </c>
    </row>
    <row r="439" spans="1:5" ht="20.100000000000001" customHeight="1" x14ac:dyDescent="0.3">
      <c r="A439" s="238" t="s">
        <v>5662</v>
      </c>
      <c r="B439" s="238" t="s">
        <v>3844</v>
      </c>
      <c r="C439" s="239" t="s">
        <v>3843</v>
      </c>
      <c r="D439" s="239">
        <v>472</v>
      </c>
      <c r="E439" s="239" t="s">
        <v>1575</v>
      </c>
    </row>
    <row r="440" spans="1:5" ht="20.100000000000001" customHeight="1" x14ac:dyDescent="0.3">
      <c r="A440" s="238" t="s">
        <v>5663</v>
      </c>
      <c r="B440" s="238" t="s">
        <v>5664</v>
      </c>
      <c r="C440" s="240" t="s">
        <v>5665</v>
      </c>
      <c r="D440" s="239">
        <v>472</v>
      </c>
      <c r="E440" s="239" t="s">
        <v>1575</v>
      </c>
    </row>
    <row r="441" spans="1:5" ht="20.100000000000001" customHeight="1" x14ac:dyDescent="0.3">
      <c r="A441" s="238" t="s">
        <v>5666</v>
      </c>
      <c r="B441" s="238" t="s">
        <v>5667</v>
      </c>
      <c r="C441" s="240" t="s">
        <v>5668</v>
      </c>
      <c r="D441" s="239">
        <v>472</v>
      </c>
      <c r="E441" s="239" t="s">
        <v>1575</v>
      </c>
    </row>
    <row r="442" spans="1:5" ht="20.100000000000001" customHeight="1" x14ac:dyDescent="0.3">
      <c r="A442" s="238" t="s">
        <v>3841</v>
      </c>
      <c r="B442" s="238" t="s">
        <v>3842</v>
      </c>
      <c r="C442" s="239">
        <v>473</v>
      </c>
      <c r="D442" s="239">
        <v>473</v>
      </c>
      <c r="E442" s="239" t="s">
        <v>1575</v>
      </c>
    </row>
    <row r="443" spans="1:5" ht="20.100000000000001" customHeight="1" x14ac:dyDescent="0.3">
      <c r="A443" s="238" t="s">
        <v>3841</v>
      </c>
      <c r="B443" s="238" t="s">
        <v>5669</v>
      </c>
      <c r="C443" s="239">
        <v>473</v>
      </c>
      <c r="D443" s="239">
        <v>473</v>
      </c>
      <c r="E443" s="239" t="s">
        <v>1575</v>
      </c>
    </row>
    <row r="444" spans="1:5" ht="20.100000000000001" customHeight="1" x14ac:dyDescent="0.3">
      <c r="A444" s="238" t="s">
        <v>3840</v>
      </c>
      <c r="B444" s="238" t="s">
        <v>3839</v>
      </c>
      <c r="C444" s="239" t="s">
        <v>3838</v>
      </c>
      <c r="D444" s="239">
        <v>473</v>
      </c>
      <c r="E444" s="239" t="s">
        <v>1575</v>
      </c>
    </row>
    <row r="445" spans="1:5" ht="20.100000000000001" customHeight="1" x14ac:dyDescent="0.3">
      <c r="A445" s="238" t="s">
        <v>5670</v>
      </c>
      <c r="B445" s="238" t="s">
        <v>5671</v>
      </c>
      <c r="C445" s="239">
        <v>476</v>
      </c>
      <c r="D445" s="239">
        <v>476</v>
      </c>
      <c r="E445" s="239" t="s">
        <v>1575</v>
      </c>
    </row>
    <row r="446" spans="1:5" ht="20.100000000000001" customHeight="1" x14ac:dyDescent="0.3">
      <c r="A446" s="238" t="s">
        <v>5672</v>
      </c>
      <c r="B446" s="238" t="s">
        <v>5673</v>
      </c>
      <c r="C446" s="239" t="s">
        <v>5674</v>
      </c>
      <c r="D446" s="239">
        <v>476</v>
      </c>
      <c r="E446" s="239" t="s">
        <v>1575</v>
      </c>
    </row>
    <row r="447" spans="1:5" ht="20.100000000000001" customHeight="1" x14ac:dyDescent="0.3">
      <c r="A447" s="238" t="s">
        <v>5675</v>
      </c>
      <c r="B447" s="238" t="s">
        <v>5676</v>
      </c>
      <c r="C447" s="239">
        <v>477</v>
      </c>
      <c r="D447" s="239">
        <v>477</v>
      </c>
      <c r="E447" s="239" t="s">
        <v>1575</v>
      </c>
    </row>
    <row r="448" spans="1:5" ht="20.100000000000001" customHeight="1" x14ac:dyDescent="0.3">
      <c r="A448" s="238" t="s">
        <v>5677</v>
      </c>
      <c r="B448" s="238" t="s">
        <v>4825</v>
      </c>
      <c r="C448" s="240">
        <v>478</v>
      </c>
      <c r="D448" s="240">
        <v>478</v>
      </c>
      <c r="E448" s="239" t="s">
        <v>1575</v>
      </c>
    </row>
    <row r="449" spans="1:5" ht="20.100000000000001" customHeight="1" x14ac:dyDescent="0.3">
      <c r="A449" s="238" t="s">
        <v>5678</v>
      </c>
      <c r="B449" s="238" t="s">
        <v>592</v>
      </c>
      <c r="C449" s="239">
        <v>480</v>
      </c>
      <c r="D449" s="239">
        <v>480</v>
      </c>
      <c r="E449" s="239" t="s">
        <v>1575</v>
      </c>
    </row>
    <row r="450" spans="1:5" ht="20.100000000000001" customHeight="1" x14ac:dyDescent="0.3">
      <c r="A450" s="238" t="s">
        <v>5679</v>
      </c>
      <c r="B450" s="238" t="s">
        <v>5680</v>
      </c>
      <c r="C450" s="239">
        <v>481</v>
      </c>
      <c r="D450" s="239">
        <v>481</v>
      </c>
      <c r="E450" s="239" t="s">
        <v>1575</v>
      </c>
    </row>
    <row r="451" spans="1:5" ht="20.100000000000001" customHeight="1" x14ac:dyDescent="0.3">
      <c r="A451" s="238" t="s">
        <v>1022</v>
      </c>
      <c r="B451" s="238" t="s">
        <v>5681</v>
      </c>
      <c r="C451" s="239">
        <v>484</v>
      </c>
      <c r="D451" s="239">
        <v>484</v>
      </c>
      <c r="E451" s="239" t="s">
        <v>1575</v>
      </c>
    </row>
    <row r="452" spans="1:5" ht="20.100000000000001" customHeight="1" x14ac:dyDescent="0.3">
      <c r="A452" s="238" t="s">
        <v>3826</v>
      </c>
      <c r="B452" s="238" t="s">
        <v>470</v>
      </c>
      <c r="C452" s="239">
        <v>487</v>
      </c>
      <c r="D452" s="239">
        <v>487</v>
      </c>
      <c r="E452" s="239" t="s">
        <v>1575</v>
      </c>
    </row>
    <row r="453" spans="1:5" ht="20.100000000000001" customHeight="1" x14ac:dyDescent="0.3">
      <c r="A453" s="238" t="s">
        <v>3825</v>
      </c>
      <c r="B453" s="238" t="s">
        <v>1429</v>
      </c>
      <c r="C453" s="239">
        <v>488</v>
      </c>
      <c r="D453" s="239">
        <v>488</v>
      </c>
      <c r="E453" s="239" t="s">
        <v>1575</v>
      </c>
    </row>
    <row r="454" spans="1:5" ht="20.100000000000001" customHeight="1" x14ac:dyDescent="0.3">
      <c r="A454" s="238" t="s">
        <v>5682</v>
      </c>
      <c r="B454" s="238" t="s">
        <v>5683</v>
      </c>
      <c r="C454" s="239" t="s">
        <v>5684</v>
      </c>
      <c r="D454" s="239">
        <v>489</v>
      </c>
      <c r="E454" s="239" t="s">
        <v>1575</v>
      </c>
    </row>
    <row r="455" spans="1:5" ht="20.100000000000001" customHeight="1" x14ac:dyDescent="0.3">
      <c r="A455" s="238" t="s">
        <v>5685</v>
      </c>
      <c r="B455" s="238" t="s">
        <v>4824</v>
      </c>
      <c r="C455" s="239">
        <v>490</v>
      </c>
      <c r="D455" s="239">
        <v>490</v>
      </c>
      <c r="E455" s="239" t="s">
        <v>1575</v>
      </c>
    </row>
    <row r="456" spans="1:5" ht="20.100000000000001" customHeight="1" x14ac:dyDescent="0.3">
      <c r="A456" s="238" t="s">
        <v>5686</v>
      </c>
      <c r="B456" s="238" t="s">
        <v>3821</v>
      </c>
      <c r="C456" s="239">
        <v>494</v>
      </c>
      <c r="D456" s="239">
        <v>494</v>
      </c>
      <c r="E456" s="239" t="s">
        <v>1575</v>
      </c>
    </row>
    <row r="457" spans="1:5" ht="20.100000000000001" customHeight="1" x14ac:dyDescent="0.3">
      <c r="A457" s="238" t="s">
        <v>5687</v>
      </c>
      <c r="B457" s="238" t="s">
        <v>5688</v>
      </c>
      <c r="C457" s="240">
        <v>494</v>
      </c>
      <c r="D457" s="240">
        <v>494</v>
      </c>
      <c r="E457" s="239" t="s">
        <v>1575</v>
      </c>
    </row>
    <row r="458" spans="1:5" ht="20.100000000000001" customHeight="1" x14ac:dyDescent="0.3">
      <c r="A458" s="238" t="s">
        <v>1018</v>
      </c>
      <c r="B458" s="238" t="s">
        <v>3820</v>
      </c>
      <c r="C458" s="239">
        <v>495</v>
      </c>
      <c r="D458" s="239">
        <v>495</v>
      </c>
      <c r="E458" s="239" t="s">
        <v>1575</v>
      </c>
    </row>
    <row r="459" spans="1:5" ht="20.100000000000001" customHeight="1" x14ac:dyDescent="0.3">
      <c r="A459" s="238" t="s">
        <v>3819</v>
      </c>
      <c r="B459" s="238" t="s">
        <v>514</v>
      </c>
      <c r="C459" s="239">
        <v>496</v>
      </c>
      <c r="D459" s="239">
        <v>496</v>
      </c>
      <c r="E459" s="239" t="s">
        <v>1575</v>
      </c>
    </row>
    <row r="460" spans="1:5" ht="20.100000000000001" customHeight="1" x14ac:dyDescent="0.3">
      <c r="A460" s="238" t="s">
        <v>4823</v>
      </c>
      <c r="B460" s="238" t="s">
        <v>5689</v>
      </c>
      <c r="C460" s="239">
        <v>498</v>
      </c>
      <c r="D460" s="239">
        <v>498</v>
      </c>
      <c r="E460" s="239" t="s">
        <v>1575</v>
      </c>
    </row>
    <row r="461" spans="1:5" ht="20.100000000000001" customHeight="1" x14ac:dyDescent="0.3">
      <c r="A461" s="238" t="s">
        <v>5690</v>
      </c>
      <c r="B461" s="238" t="s">
        <v>4822</v>
      </c>
      <c r="C461" s="240">
        <v>500</v>
      </c>
      <c r="D461" s="239">
        <v>500</v>
      </c>
      <c r="E461" s="239" t="s">
        <v>1575</v>
      </c>
    </row>
    <row r="462" spans="1:5" ht="20.100000000000001" customHeight="1" x14ac:dyDescent="0.3">
      <c r="A462" s="238" t="s">
        <v>5691</v>
      </c>
      <c r="B462" s="238" t="s">
        <v>5692</v>
      </c>
      <c r="C462" s="239">
        <v>501</v>
      </c>
      <c r="D462" s="239">
        <v>501</v>
      </c>
      <c r="E462" s="239" t="s">
        <v>1575</v>
      </c>
    </row>
    <row r="463" spans="1:5" ht="20.100000000000001" customHeight="1" x14ac:dyDescent="0.3">
      <c r="A463" s="238" t="s">
        <v>5693</v>
      </c>
      <c r="B463" s="238" t="s">
        <v>5694</v>
      </c>
      <c r="C463" s="239">
        <v>502</v>
      </c>
      <c r="D463" s="239">
        <v>502</v>
      </c>
      <c r="E463" s="239" t="s">
        <v>1575</v>
      </c>
    </row>
    <row r="464" spans="1:5" ht="20.100000000000001" customHeight="1" x14ac:dyDescent="0.3">
      <c r="A464" s="238" t="s">
        <v>4820</v>
      </c>
      <c r="B464" s="238" t="s">
        <v>737</v>
      </c>
      <c r="C464" s="240">
        <v>504</v>
      </c>
      <c r="D464" s="240">
        <v>504</v>
      </c>
      <c r="E464" s="239" t="s">
        <v>1575</v>
      </c>
    </row>
    <row r="465" spans="1:5" ht="20.100000000000001" customHeight="1" x14ac:dyDescent="0.3">
      <c r="A465" s="238" t="s">
        <v>4819</v>
      </c>
      <c r="B465" s="238" t="s">
        <v>4637</v>
      </c>
      <c r="C465" s="240">
        <v>505</v>
      </c>
      <c r="D465" s="240">
        <v>505</v>
      </c>
      <c r="E465" s="239" t="s">
        <v>1569</v>
      </c>
    </row>
    <row r="466" spans="1:5" ht="20.100000000000001" customHeight="1" x14ac:dyDescent="0.3">
      <c r="A466" s="238" t="s">
        <v>5695</v>
      </c>
      <c r="B466" s="238" t="s">
        <v>5696</v>
      </c>
      <c r="C466" s="240" t="s">
        <v>5697</v>
      </c>
      <c r="D466" s="239">
        <v>506</v>
      </c>
      <c r="E466" s="239" t="s">
        <v>1575</v>
      </c>
    </row>
    <row r="467" spans="1:5" ht="20.100000000000001" customHeight="1" x14ac:dyDescent="0.3">
      <c r="A467" s="238" t="s">
        <v>5698</v>
      </c>
      <c r="B467" s="238" t="s">
        <v>404</v>
      </c>
      <c r="C467" s="239">
        <v>507</v>
      </c>
      <c r="D467" s="239">
        <v>507</v>
      </c>
      <c r="E467" s="239" t="s">
        <v>1575</v>
      </c>
    </row>
    <row r="468" spans="1:5" ht="20.100000000000001" customHeight="1" x14ac:dyDescent="0.3">
      <c r="A468" s="238" t="s">
        <v>5699</v>
      </c>
      <c r="B468" s="238" t="s">
        <v>4093</v>
      </c>
      <c r="C468" s="239" t="s">
        <v>5700</v>
      </c>
      <c r="D468" s="239">
        <v>507</v>
      </c>
      <c r="E468" s="239" t="s">
        <v>1575</v>
      </c>
    </row>
    <row r="469" spans="1:5" ht="20.100000000000001" customHeight="1" x14ac:dyDescent="0.3">
      <c r="A469" s="238" t="s">
        <v>3816</v>
      </c>
      <c r="B469" s="238" t="s">
        <v>3815</v>
      </c>
      <c r="C469" s="239">
        <v>508</v>
      </c>
      <c r="D469" s="239">
        <v>508</v>
      </c>
      <c r="E469" s="239" t="s">
        <v>1575</v>
      </c>
    </row>
    <row r="470" spans="1:5" ht="20.100000000000001" customHeight="1" x14ac:dyDescent="0.3">
      <c r="A470" s="238" t="s">
        <v>4818</v>
      </c>
      <c r="B470" s="238" t="s">
        <v>4817</v>
      </c>
      <c r="C470" s="239">
        <v>512</v>
      </c>
      <c r="D470" s="239">
        <v>512</v>
      </c>
      <c r="E470" s="239" t="s">
        <v>1575</v>
      </c>
    </row>
    <row r="471" spans="1:5" ht="20.100000000000001" customHeight="1" x14ac:dyDescent="0.3">
      <c r="A471" s="238" t="s">
        <v>202</v>
      </c>
      <c r="B471" s="238" t="s">
        <v>426</v>
      </c>
      <c r="C471" s="239">
        <v>514</v>
      </c>
      <c r="D471" s="239">
        <v>514</v>
      </c>
      <c r="E471" s="239" t="s">
        <v>1575</v>
      </c>
    </row>
    <row r="472" spans="1:5" ht="20.100000000000001" customHeight="1" x14ac:dyDescent="0.3">
      <c r="A472" s="238" t="s">
        <v>5701</v>
      </c>
      <c r="B472" s="238" t="s">
        <v>3808</v>
      </c>
      <c r="C472" s="239" t="s">
        <v>3807</v>
      </c>
      <c r="D472" s="239">
        <v>516</v>
      </c>
      <c r="E472" s="239" t="s">
        <v>1575</v>
      </c>
    </row>
    <row r="473" spans="1:5" ht="20.100000000000001" customHeight="1" x14ac:dyDescent="0.3">
      <c r="A473" s="238" t="s">
        <v>3803</v>
      </c>
      <c r="B473" s="238" t="s">
        <v>597</v>
      </c>
      <c r="C473" s="239">
        <v>519</v>
      </c>
      <c r="D473" s="239">
        <v>519</v>
      </c>
      <c r="E473" s="239" t="s">
        <v>1575</v>
      </c>
    </row>
    <row r="474" spans="1:5" ht="20.100000000000001" customHeight="1" x14ac:dyDescent="0.3">
      <c r="A474" s="238" t="s">
        <v>1016</v>
      </c>
      <c r="B474" s="238" t="s">
        <v>1167</v>
      </c>
      <c r="C474" s="239">
        <v>521</v>
      </c>
      <c r="D474" s="239">
        <v>521</v>
      </c>
      <c r="E474" s="239" t="s">
        <v>1575</v>
      </c>
    </row>
    <row r="475" spans="1:5" ht="20.100000000000001" customHeight="1" x14ac:dyDescent="0.3">
      <c r="A475" s="238" t="s">
        <v>1015</v>
      </c>
      <c r="B475" s="238" t="s">
        <v>5702</v>
      </c>
      <c r="C475" s="239">
        <v>524</v>
      </c>
      <c r="D475" s="239">
        <v>524</v>
      </c>
      <c r="E475" s="239" t="s">
        <v>1575</v>
      </c>
    </row>
    <row r="476" spans="1:5" ht="20.100000000000001" customHeight="1" x14ac:dyDescent="0.3">
      <c r="A476" s="238" t="s">
        <v>5703</v>
      </c>
      <c r="B476" s="238" t="s">
        <v>5704</v>
      </c>
      <c r="C476" s="240" t="s">
        <v>5705</v>
      </c>
      <c r="D476" s="239">
        <v>525</v>
      </c>
      <c r="E476" s="239" t="s">
        <v>1575</v>
      </c>
    </row>
    <row r="477" spans="1:5" ht="20.100000000000001" customHeight="1" x14ac:dyDescent="0.3">
      <c r="A477" s="238" t="s">
        <v>5706</v>
      </c>
      <c r="B477" s="238" t="s">
        <v>5704</v>
      </c>
      <c r="C477" s="240" t="s">
        <v>5707</v>
      </c>
      <c r="D477" s="239">
        <v>525</v>
      </c>
      <c r="E477" s="239" t="s">
        <v>1575</v>
      </c>
    </row>
    <row r="478" spans="1:5" ht="20.100000000000001" customHeight="1" x14ac:dyDescent="0.3">
      <c r="A478" s="238" t="s">
        <v>5708</v>
      </c>
      <c r="B478" s="238" t="s">
        <v>449</v>
      </c>
      <c r="C478" s="239">
        <v>525</v>
      </c>
      <c r="D478" s="239">
        <v>525</v>
      </c>
      <c r="E478" s="239" t="s">
        <v>1575</v>
      </c>
    </row>
    <row r="479" spans="1:5" ht="20.100000000000001" customHeight="1" x14ac:dyDescent="0.3">
      <c r="A479" s="238" t="s">
        <v>5709</v>
      </c>
      <c r="B479" s="238" t="s">
        <v>5710</v>
      </c>
      <c r="C479" s="240" t="s">
        <v>5711</v>
      </c>
      <c r="D479" s="239">
        <v>525</v>
      </c>
      <c r="E479" s="239" t="s">
        <v>1575</v>
      </c>
    </row>
    <row r="480" spans="1:5" ht="20.100000000000001" customHeight="1" x14ac:dyDescent="0.3">
      <c r="A480" s="238" t="s">
        <v>5712</v>
      </c>
      <c r="B480" s="238" t="s">
        <v>5713</v>
      </c>
      <c r="C480" s="239" t="s">
        <v>5714</v>
      </c>
      <c r="D480" s="239">
        <v>526</v>
      </c>
      <c r="E480" s="239" t="s">
        <v>1575</v>
      </c>
    </row>
    <row r="481" spans="1:5" ht="20.100000000000001" customHeight="1" x14ac:dyDescent="0.3">
      <c r="A481" s="238" t="s">
        <v>5715</v>
      </c>
      <c r="B481" s="238" t="s">
        <v>5716</v>
      </c>
      <c r="C481" s="239" t="s">
        <v>5717</v>
      </c>
      <c r="D481" s="239">
        <v>527</v>
      </c>
      <c r="E481" s="239" t="s">
        <v>1575</v>
      </c>
    </row>
    <row r="482" spans="1:5" ht="20.100000000000001" customHeight="1" x14ac:dyDescent="0.3">
      <c r="A482" s="238" t="s">
        <v>205</v>
      </c>
      <c r="B482" s="238" t="s">
        <v>638</v>
      </c>
      <c r="C482" s="239">
        <v>528</v>
      </c>
      <c r="D482" s="239">
        <v>528</v>
      </c>
      <c r="E482" s="239" t="s">
        <v>1575</v>
      </c>
    </row>
    <row r="483" spans="1:5" ht="20.100000000000001" customHeight="1" x14ac:dyDescent="0.3">
      <c r="A483" s="238" t="s">
        <v>5718</v>
      </c>
      <c r="B483" s="238" t="s">
        <v>4211</v>
      </c>
      <c r="C483" s="240" t="s">
        <v>5719</v>
      </c>
      <c r="D483" s="239">
        <v>529</v>
      </c>
      <c r="E483" s="239" t="s">
        <v>1575</v>
      </c>
    </row>
    <row r="484" spans="1:5" ht="20.100000000000001" customHeight="1" x14ac:dyDescent="0.3">
      <c r="A484" s="238" t="s">
        <v>5720</v>
      </c>
      <c r="B484" s="238" t="s">
        <v>230</v>
      </c>
      <c r="C484" s="240">
        <v>534</v>
      </c>
      <c r="D484" s="240">
        <v>534</v>
      </c>
      <c r="E484" s="239" t="s">
        <v>1575</v>
      </c>
    </row>
    <row r="485" spans="1:5" ht="20.100000000000001" customHeight="1" x14ac:dyDescent="0.3">
      <c r="A485" s="238" t="s">
        <v>5721</v>
      </c>
      <c r="B485" s="238" t="s">
        <v>4106</v>
      </c>
      <c r="C485" s="240">
        <v>535</v>
      </c>
      <c r="D485" s="240">
        <v>535</v>
      </c>
      <c r="E485" s="239" t="s">
        <v>1575</v>
      </c>
    </row>
    <row r="486" spans="1:5" ht="20.100000000000001" customHeight="1" x14ac:dyDescent="0.3">
      <c r="A486" s="238" t="s">
        <v>5722</v>
      </c>
      <c r="B486" s="238" t="s">
        <v>5723</v>
      </c>
      <c r="C486" s="239">
        <v>538</v>
      </c>
      <c r="D486" s="239">
        <v>538</v>
      </c>
      <c r="E486" s="239" t="s">
        <v>1575</v>
      </c>
    </row>
    <row r="487" spans="1:5" ht="20.100000000000001" customHeight="1" x14ac:dyDescent="0.3">
      <c r="A487" s="238" t="s">
        <v>5724</v>
      </c>
      <c r="B487" s="238" t="s">
        <v>5725</v>
      </c>
      <c r="C487" s="239" t="s">
        <v>5726</v>
      </c>
      <c r="D487" s="239">
        <v>541</v>
      </c>
      <c r="E487" s="239" t="s">
        <v>1575</v>
      </c>
    </row>
    <row r="488" spans="1:5" ht="20.100000000000001" customHeight="1" x14ac:dyDescent="0.3">
      <c r="A488" s="238" t="s">
        <v>5727</v>
      </c>
      <c r="B488" s="238" t="s">
        <v>5728</v>
      </c>
      <c r="C488" s="239" t="s">
        <v>5729</v>
      </c>
      <c r="D488" s="239">
        <v>541</v>
      </c>
      <c r="E488" s="239" t="s">
        <v>1575</v>
      </c>
    </row>
    <row r="489" spans="1:5" ht="20.100000000000001" customHeight="1" x14ac:dyDescent="0.3">
      <c r="A489" s="238" t="s">
        <v>5730</v>
      </c>
      <c r="B489" s="238" t="s">
        <v>3787</v>
      </c>
      <c r="C489" s="239">
        <v>542</v>
      </c>
      <c r="D489" s="239">
        <v>542</v>
      </c>
      <c r="E489" s="239" t="s">
        <v>1575</v>
      </c>
    </row>
    <row r="490" spans="1:5" ht="20.100000000000001" customHeight="1" x14ac:dyDescent="0.3">
      <c r="A490" s="238" t="s">
        <v>5731</v>
      </c>
      <c r="B490" s="238" t="s">
        <v>5732</v>
      </c>
      <c r="C490" s="239" t="s">
        <v>5733</v>
      </c>
      <c r="D490" s="239">
        <v>542</v>
      </c>
      <c r="E490" s="239" t="s">
        <v>1575</v>
      </c>
    </row>
    <row r="491" spans="1:5" ht="20.100000000000001" customHeight="1" x14ac:dyDescent="0.3">
      <c r="A491" s="238" t="s">
        <v>5734</v>
      </c>
      <c r="B491" s="238" t="s">
        <v>337</v>
      </c>
      <c r="C491" s="239">
        <v>543</v>
      </c>
      <c r="D491" s="239">
        <v>543</v>
      </c>
      <c r="E491" s="239" t="s">
        <v>1575</v>
      </c>
    </row>
    <row r="492" spans="1:5" ht="20.100000000000001" customHeight="1" x14ac:dyDescent="0.3">
      <c r="A492" s="238" t="s">
        <v>5735</v>
      </c>
      <c r="B492" s="238" t="s">
        <v>5736</v>
      </c>
      <c r="C492" s="239" t="s">
        <v>5737</v>
      </c>
      <c r="D492" s="239">
        <v>543</v>
      </c>
      <c r="E492" s="239" t="s">
        <v>1575</v>
      </c>
    </row>
    <row r="493" spans="1:5" ht="20.100000000000001" customHeight="1" x14ac:dyDescent="0.3">
      <c r="A493" s="238" t="s">
        <v>5738</v>
      </c>
      <c r="B493" s="238" t="s">
        <v>5739</v>
      </c>
      <c r="C493" s="239" t="s">
        <v>5740</v>
      </c>
      <c r="D493" s="239">
        <v>544</v>
      </c>
      <c r="E493" s="239" t="s">
        <v>1575</v>
      </c>
    </row>
    <row r="494" spans="1:5" ht="20.100000000000001" customHeight="1" x14ac:dyDescent="0.3">
      <c r="A494" s="238" t="s">
        <v>5741</v>
      </c>
      <c r="B494" s="238" t="s">
        <v>4815</v>
      </c>
      <c r="C494" s="239">
        <v>545</v>
      </c>
      <c r="D494" s="239">
        <v>545</v>
      </c>
      <c r="E494" s="239" t="s">
        <v>1569</v>
      </c>
    </row>
    <row r="495" spans="1:5" ht="20.100000000000001" customHeight="1" x14ac:dyDescent="0.3">
      <c r="A495" s="238" t="s">
        <v>3783</v>
      </c>
      <c r="B495" s="238" t="s">
        <v>1169</v>
      </c>
      <c r="C495" s="239">
        <v>548</v>
      </c>
      <c r="D495" s="239">
        <v>548</v>
      </c>
      <c r="E495" s="239" t="s">
        <v>1575</v>
      </c>
    </row>
    <row r="496" spans="1:5" ht="20.100000000000001" customHeight="1" x14ac:dyDescent="0.3">
      <c r="A496" s="238" t="s">
        <v>3779</v>
      </c>
      <c r="B496" s="238" t="s">
        <v>3778</v>
      </c>
      <c r="C496" s="239">
        <v>551</v>
      </c>
      <c r="D496" s="239">
        <v>551</v>
      </c>
      <c r="E496" s="239" t="s">
        <v>1575</v>
      </c>
    </row>
    <row r="497" spans="1:5" ht="20.100000000000001" customHeight="1" x14ac:dyDescent="0.3">
      <c r="A497" s="238" t="s">
        <v>5742</v>
      </c>
      <c r="B497" s="238" t="b">
        <v>1</v>
      </c>
      <c r="C497" s="239">
        <v>558</v>
      </c>
      <c r="D497" s="239">
        <v>558</v>
      </c>
      <c r="E497" s="239" t="s">
        <v>1575</v>
      </c>
    </row>
    <row r="498" spans="1:5" ht="20.100000000000001" customHeight="1" x14ac:dyDescent="0.3">
      <c r="A498" s="238" t="s">
        <v>209</v>
      </c>
      <c r="B498" s="238" t="s">
        <v>634</v>
      </c>
      <c r="C498" s="239">
        <v>561</v>
      </c>
      <c r="D498" s="239">
        <v>561</v>
      </c>
      <c r="E498" s="239" t="s">
        <v>1575</v>
      </c>
    </row>
    <row r="499" spans="1:5" ht="20.100000000000001" customHeight="1" x14ac:dyDescent="0.3">
      <c r="A499" s="238" t="s">
        <v>5743</v>
      </c>
      <c r="B499" s="238" t="s">
        <v>1170</v>
      </c>
      <c r="C499" s="239">
        <v>562</v>
      </c>
      <c r="D499" s="239">
        <v>562</v>
      </c>
      <c r="E499" s="239" t="s">
        <v>1575</v>
      </c>
    </row>
    <row r="500" spans="1:5" ht="20.100000000000001" customHeight="1" x14ac:dyDescent="0.3">
      <c r="A500" s="238" t="s">
        <v>5744</v>
      </c>
      <c r="B500" s="238" t="s">
        <v>1170</v>
      </c>
      <c r="C500" s="239">
        <v>562</v>
      </c>
      <c r="D500" s="239">
        <v>562</v>
      </c>
      <c r="E500" s="239" t="s">
        <v>1575</v>
      </c>
    </row>
    <row r="501" spans="1:5" ht="20.100000000000001" customHeight="1" x14ac:dyDescent="0.3">
      <c r="A501" s="238" t="s">
        <v>3769</v>
      </c>
      <c r="B501" s="238" t="s">
        <v>1171</v>
      </c>
      <c r="C501" s="239">
        <v>565</v>
      </c>
      <c r="D501" s="239">
        <v>565</v>
      </c>
      <c r="E501" s="239" t="s">
        <v>1569</v>
      </c>
    </row>
    <row r="502" spans="1:5" ht="20.100000000000001" customHeight="1" x14ac:dyDescent="0.3">
      <c r="A502" s="238" t="s">
        <v>1009</v>
      </c>
      <c r="B502" s="238" t="s">
        <v>3765</v>
      </c>
      <c r="C502" s="239">
        <v>572</v>
      </c>
      <c r="D502" s="239">
        <v>572</v>
      </c>
      <c r="E502" s="239" t="s">
        <v>1575</v>
      </c>
    </row>
    <row r="503" spans="1:5" ht="20.100000000000001" customHeight="1" x14ac:dyDescent="0.3">
      <c r="A503" s="238" t="s">
        <v>3764</v>
      </c>
      <c r="B503" s="238" t="s">
        <v>3763</v>
      </c>
      <c r="C503" s="239" t="s">
        <v>3762</v>
      </c>
      <c r="D503" s="239">
        <v>575</v>
      </c>
      <c r="E503" s="239" t="s">
        <v>1575</v>
      </c>
    </row>
    <row r="504" spans="1:5" ht="20.100000000000001" customHeight="1" x14ac:dyDescent="0.3">
      <c r="A504" s="238" t="s">
        <v>5745</v>
      </c>
      <c r="B504" s="238" t="s">
        <v>5746</v>
      </c>
      <c r="C504" s="239">
        <v>577</v>
      </c>
      <c r="D504" s="239">
        <v>577</v>
      </c>
      <c r="E504" s="239" t="s">
        <v>1569</v>
      </c>
    </row>
    <row r="505" spans="1:5" ht="20.100000000000001" customHeight="1" x14ac:dyDescent="0.3">
      <c r="A505" s="238" t="s">
        <v>5747</v>
      </c>
      <c r="B505" s="238" t="s">
        <v>5748</v>
      </c>
      <c r="C505" s="239" t="s">
        <v>5749</v>
      </c>
      <c r="D505" s="239">
        <v>577</v>
      </c>
      <c r="E505" s="239" t="s">
        <v>1569</v>
      </c>
    </row>
    <row r="506" spans="1:5" ht="20.100000000000001" customHeight="1" x14ac:dyDescent="0.3">
      <c r="A506" s="238" t="s">
        <v>5750</v>
      </c>
      <c r="B506" s="238" t="s">
        <v>5751</v>
      </c>
      <c r="C506" s="240" t="s">
        <v>5752</v>
      </c>
      <c r="D506" s="239">
        <v>578</v>
      </c>
      <c r="E506" s="239" t="s">
        <v>1575</v>
      </c>
    </row>
    <row r="507" spans="1:5" ht="20.100000000000001" customHeight="1" x14ac:dyDescent="0.3">
      <c r="A507" s="238" t="s">
        <v>1006</v>
      </c>
      <c r="B507" s="238" t="s">
        <v>1174</v>
      </c>
      <c r="C507" s="239">
        <v>579</v>
      </c>
      <c r="D507" s="239">
        <v>579</v>
      </c>
      <c r="E507" s="239" t="s">
        <v>1575</v>
      </c>
    </row>
    <row r="508" spans="1:5" ht="20.100000000000001" customHeight="1" x14ac:dyDescent="0.3">
      <c r="A508" s="238" t="s">
        <v>5753</v>
      </c>
      <c r="B508" s="238" t="s">
        <v>1175</v>
      </c>
      <c r="C508" s="239">
        <v>580</v>
      </c>
      <c r="D508" s="239">
        <v>580</v>
      </c>
      <c r="E508" s="239" t="s">
        <v>1575</v>
      </c>
    </row>
    <row r="509" spans="1:5" ht="20.100000000000001" customHeight="1" x14ac:dyDescent="0.3">
      <c r="A509" s="238" t="s">
        <v>5754</v>
      </c>
      <c r="B509" s="238" t="s">
        <v>3754</v>
      </c>
      <c r="C509" s="239">
        <v>580</v>
      </c>
      <c r="D509" s="239">
        <v>580</v>
      </c>
      <c r="E509" s="239" t="s">
        <v>1575</v>
      </c>
    </row>
    <row r="510" spans="1:5" ht="20.100000000000001" customHeight="1" x14ac:dyDescent="0.3">
      <c r="A510" s="238" t="s">
        <v>5755</v>
      </c>
      <c r="B510" s="238" t="s">
        <v>4813</v>
      </c>
      <c r="C510" s="239">
        <v>581</v>
      </c>
      <c r="D510" s="239">
        <v>581</v>
      </c>
      <c r="E510" s="239" t="s">
        <v>1575</v>
      </c>
    </row>
    <row r="511" spans="1:5" ht="20.100000000000001" customHeight="1" x14ac:dyDescent="0.3">
      <c r="A511" s="238" t="s">
        <v>5756</v>
      </c>
      <c r="B511" s="238" t="s">
        <v>339</v>
      </c>
      <c r="C511" s="239">
        <v>583</v>
      </c>
      <c r="D511" s="239">
        <v>583</v>
      </c>
      <c r="E511" s="239" t="s">
        <v>1575</v>
      </c>
    </row>
    <row r="512" spans="1:5" ht="20.100000000000001" customHeight="1" x14ac:dyDescent="0.3">
      <c r="A512" s="238" t="s">
        <v>5757</v>
      </c>
      <c r="B512" s="238" t="s">
        <v>339</v>
      </c>
      <c r="C512" s="239">
        <v>583</v>
      </c>
      <c r="D512" s="239">
        <v>583</v>
      </c>
      <c r="E512" s="239" t="s">
        <v>1575</v>
      </c>
    </row>
    <row r="513" spans="1:5" ht="20.100000000000001" customHeight="1" x14ac:dyDescent="0.3">
      <c r="A513" s="238" t="s">
        <v>1005</v>
      </c>
      <c r="B513" s="238" t="s">
        <v>1176</v>
      </c>
      <c r="C513" s="239">
        <v>584</v>
      </c>
      <c r="D513" s="239">
        <v>584</v>
      </c>
      <c r="E513" s="239" t="s">
        <v>1575</v>
      </c>
    </row>
    <row r="514" spans="1:5" ht="20.100000000000001" customHeight="1" x14ac:dyDescent="0.3">
      <c r="A514" s="238" t="s">
        <v>3746</v>
      </c>
      <c r="B514" s="238" t="s">
        <v>3745</v>
      </c>
      <c r="C514" s="239" t="s">
        <v>5758</v>
      </c>
      <c r="D514" s="239">
        <v>585</v>
      </c>
      <c r="E514" s="239" t="s">
        <v>1575</v>
      </c>
    </row>
    <row r="515" spans="1:5" ht="20.100000000000001" customHeight="1" x14ac:dyDescent="0.3">
      <c r="A515" s="238" t="s">
        <v>5759</v>
      </c>
      <c r="B515" s="238" t="s">
        <v>5760</v>
      </c>
      <c r="C515" s="239" t="s">
        <v>5761</v>
      </c>
      <c r="D515" s="239">
        <v>587</v>
      </c>
      <c r="E515" s="239" t="s">
        <v>1575</v>
      </c>
    </row>
    <row r="516" spans="1:5" ht="20.100000000000001" customHeight="1" x14ac:dyDescent="0.3">
      <c r="A516" s="238" t="s">
        <v>1004</v>
      </c>
      <c r="B516" s="238" t="s">
        <v>5762</v>
      </c>
      <c r="C516" s="239">
        <v>588</v>
      </c>
      <c r="D516" s="239">
        <v>588</v>
      </c>
      <c r="E516" s="239" t="s">
        <v>1575</v>
      </c>
    </row>
    <row r="517" spans="1:5" ht="20.100000000000001" customHeight="1" x14ac:dyDescent="0.3">
      <c r="A517" s="238" t="s">
        <v>5763</v>
      </c>
      <c r="B517" s="238" t="s">
        <v>3738</v>
      </c>
      <c r="C517" s="239">
        <v>592</v>
      </c>
      <c r="D517" s="239">
        <v>592</v>
      </c>
      <c r="E517" s="239" t="s">
        <v>1575</v>
      </c>
    </row>
    <row r="518" spans="1:5" ht="20.100000000000001" customHeight="1" x14ac:dyDescent="0.3">
      <c r="A518" s="238" t="s">
        <v>212</v>
      </c>
      <c r="B518" s="238" t="s">
        <v>545</v>
      </c>
      <c r="C518" s="240">
        <v>593</v>
      </c>
      <c r="D518" s="240">
        <v>593</v>
      </c>
      <c r="E518" s="239" t="s">
        <v>1575</v>
      </c>
    </row>
    <row r="519" spans="1:5" ht="20.100000000000001" customHeight="1" x14ac:dyDescent="0.3">
      <c r="A519" s="238" t="s">
        <v>5764</v>
      </c>
      <c r="B519" s="238" t="s">
        <v>5148</v>
      </c>
      <c r="C519" s="240" t="s">
        <v>5765</v>
      </c>
      <c r="D519" s="239">
        <v>594</v>
      </c>
      <c r="E519" s="239" t="s">
        <v>1575</v>
      </c>
    </row>
    <row r="520" spans="1:5" ht="20.100000000000001" customHeight="1" x14ac:dyDescent="0.3">
      <c r="A520" s="238" t="s">
        <v>5766</v>
      </c>
      <c r="B520" s="238" t="s">
        <v>509</v>
      </c>
      <c r="C520" s="239">
        <v>598</v>
      </c>
      <c r="D520" s="239">
        <v>598</v>
      </c>
      <c r="E520" s="239" t="s">
        <v>1575</v>
      </c>
    </row>
    <row r="521" spans="1:5" ht="20.100000000000001" customHeight="1" x14ac:dyDescent="0.3">
      <c r="A521" s="238" t="s">
        <v>4811</v>
      </c>
      <c r="B521" s="238" t="s">
        <v>1679</v>
      </c>
      <c r="C521" s="239">
        <v>600</v>
      </c>
      <c r="D521" s="239">
        <v>600</v>
      </c>
      <c r="E521" s="239" t="s">
        <v>1575</v>
      </c>
    </row>
    <row r="522" spans="1:5" ht="20.100000000000001" customHeight="1" x14ac:dyDescent="0.3">
      <c r="A522" s="238" t="s">
        <v>3736</v>
      </c>
      <c r="B522" s="238" t="s">
        <v>5767</v>
      </c>
      <c r="C522" s="239">
        <v>601</v>
      </c>
      <c r="D522" s="239">
        <v>601</v>
      </c>
      <c r="E522" s="239" t="s">
        <v>1575</v>
      </c>
    </row>
    <row r="523" spans="1:5" ht="20.100000000000001" customHeight="1" x14ac:dyDescent="0.3">
      <c r="A523" s="238" t="s">
        <v>5768</v>
      </c>
      <c r="B523" s="238" t="s">
        <v>5769</v>
      </c>
      <c r="C523" s="239" t="s">
        <v>5770</v>
      </c>
      <c r="D523" s="239">
        <v>603</v>
      </c>
      <c r="E523" s="239" t="s">
        <v>1575</v>
      </c>
    </row>
    <row r="524" spans="1:5" ht="20.100000000000001" customHeight="1" x14ac:dyDescent="0.3">
      <c r="A524" s="238" t="s">
        <v>5771</v>
      </c>
      <c r="B524" s="238">
        <v>7</v>
      </c>
      <c r="C524" s="240">
        <v>603</v>
      </c>
      <c r="D524" s="240">
        <v>603</v>
      </c>
      <c r="E524" s="239" t="s">
        <v>1575</v>
      </c>
    </row>
    <row r="525" spans="1:5" ht="20.100000000000001" customHeight="1" x14ac:dyDescent="0.3">
      <c r="A525" s="238" t="s">
        <v>5772</v>
      </c>
      <c r="B525" s="238" t="s">
        <v>5773</v>
      </c>
      <c r="C525" s="239">
        <v>605</v>
      </c>
      <c r="D525" s="239">
        <v>605</v>
      </c>
      <c r="E525" s="239" t="s">
        <v>1575</v>
      </c>
    </row>
    <row r="526" spans="1:5" ht="20.100000000000001" customHeight="1" x14ac:dyDescent="0.3">
      <c r="A526" s="238" t="s">
        <v>5774</v>
      </c>
      <c r="B526" s="238" t="s">
        <v>4810</v>
      </c>
      <c r="C526" s="240">
        <v>607</v>
      </c>
      <c r="D526" s="240">
        <v>607</v>
      </c>
      <c r="E526" s="239" t="s">
        <v>1575</v>
      </c>
    </row>
    <row r="527" spans="1:5" ht="20.100000000000001" customHeight="1" x14ac:dyDescent="0.3">
      <c r="A527" s="238" t="s">
        <v>3730</v>
      </c>
      <c r="B527" s="238" t="s">
        <v>388</v>
      </c>
      <c r="C527" s="239">
        <v>609</v>
      </c>
      <c r="D527" s="239">
        <v>609</v>
      </c>
      <c r="E527" s="239" t="s">
        <v>1575</v>
      </c>
    </row>
    <row r="528" spans="1:5" ht="20.100000000000001" customHeight="1" x14ac:dyDescent="0.3">
      <c r="A528" s="238" t="s">
        <v>1001</v>
      </c>
      <c r="B528" s="238" t="s">
        <v>5775</v>
      </c>
      <c r="C528" s="239">
        <v>610</v>
      </c>
      <c r="D528" s="239">
        <v>610</v>
      </c>
      <c r="E528" s="239" t="s">
        <v>1575</v>
      </c>
    </row>
    <row r="529" spans="1:5" ht="20.100000000000001" customHeight="1" x14ac:dyDescent="0.3">
      <c r="A529" s="238" t="s">
        <v>1000</v>
      </c>
      <c r="B529" s="238" t="s">
        <v>1179</v>
      </c>
      <c r="C529" s="239">
        <v>617</v>
      </c>
      <c r="D529" s="239">
        <v>617</v>
      </c>
      <c r="E529" s="239" t="s">
        <v>1575</v>
      </c>
    </row>
    <row r="530" spans="1:5" ht="20.100000000000001" customHeight="1" x14ac:dyDescent="0.3">
      <c r="A530" s="238" t="s">
        <v>5776</v>
      </c>
      <c r="B530" s="238" t="s">
        <v>4626</v>
      </c>
      <c r="C530" s="239" t="s">
        <v>5777</v>
      </c>
      <c r="D530" s="239">
        <v>619</v>
      </c>
      <c r="E530" s="239" t="s">
        <v>1575</v>
      </c>
    </row>
    <row r="531" spans="1:5" ht="20.100000000000001" customHeight="1" x14ac:dyDescent="0.3">
      <c r="A531" s="238" t="s">
        <v>3727</v>
      </c>
      <c r="B531" s="238" t="s">
        <v>3726</v>
      </c>
      <c r="C531" s="239">
        <v>620</v>
      </c>
      <c r="D531" s="239">
        <v>620</v>
      </c>
      <c r="E531" s="239" t="s">
        <v>1575</v>
      </c>
    </row>
    <row r="532" spans="1:5" ht="20.100000000000001" customHeight="1" x14ac:dyDescent="0.3">
      <c r="A532" s="238" t="s">
        <v>5778</v>
      </c>
      <c r="B532" s="238" t="s">
        <v>453</v>
      </c>
      <c r="C532" s="239">
        <v>622</v>
      </c>
      <c r="D532" s="239">
        <v>622</v>
      </c>
      <c r="E532" s="239" t="s">
        <v>1575</v>
      </c>
    </row>
    <row r="533" spans="1:5" ht="20.100000000000001" customHeight="1" x14ac:dyDescent="0.3">
      <c r="A533" s="238" t="s">
        <v>5779</v>
      </c>
      <c r="B533" s="238" t="s">
        <v>690</v>
      </c>
      <c r="C533" s="239">
        <v>624</v>
      </c>
      <c r="D533" s="239">
        <v>624</v>
      </c>
      <c r="E533" s="239" t="s">
        <v>1575</v>
      </c>
    </row>
    <row r="534" spans="1:5" ht="20.100000000000001" customHeight="1" x14ac:dyDescent="0.3">
      <c r="A534" s="238" t="s">
        <v>5780</v>
      </c>
      <c r="B534" s="238" t="s">
        <v>5781</v>
      </c>
      <c r="C534" s="239">
        <v>624</v>
      </c>
      <c r="D534" s="239">
        <v>624</v>
      </c>
      <c r="E534" s="239" t="s">
        <v>1575</v>
      </c>
    </row>
    <row r="535" spans="1:5" ht="20.100000000000001" customHeight="1" x14ac:dyDescent="0.3">
      <c r="A535" s="238" t="s">
        <v>5782</v>
      </c>
      <c r="B535" s="238" t="s">
        <v>5783</v>
      </c>
      <c r="C535" s="239" t="s">
        <v>5784</v>
      </c>
      <c r="D535" s="239">
        <v>624</v>
      </c>
      <c r="E535" s="239" t="s">
        <v>1575</v>
      </c>
    </row>
    <row r="536" spans="1:5" ht="20.100000000000001" customHeight="1" x14ac:dyDescent="0.3">
      <c r="A536" s="238" t="s">
        <v>5785</v>
      </c>
      <c r="B536" s="238" t="s">
        <v>218</v>
      </c>
      <c r="C536" s="239">
        <v>625</v>
      </c>
      <c r="D536" s="239">
        <v>625</v>
      </c>
      <c r="E536" s="239" t="s">
        <v>1575</v>
      </c>
    </row>
    <row r="537" spans="1:5" ht="20.100000000000001" customHeight="1" x14ac:dyDescent="0.3">
      <c r="A537" s="238" t="s">
        <v>998</v>
      </c>
      <c r="B537" s="238" t="s">
        <v>5786</v>
      </c>
      <c r="C537" s="239">
        <v>626</v>
      </c>
      <c r="D537" s="239">
        <v>626</v>
      </c>
      <c r="E537" s="239" t="s">
        <v>1569</v>
      </c>
    </row>
    <row r="538" spans="1:5" ht="20.100000000000001" customHeight="1" x14ac:dyDescent="0.3">
      <c r="A538" s="238" t="s">
        <v>5787</v>
      </c>
      <c r="B538" s="238" t="s">
        <v>5788</v>
      </c>
      <c r="C538" s="239">
        <v>627</v>
      </c>
      <c r="D538" s="239">
        <v>627</v>
      </c>
      <c r="E538" s="239" t="s">
        <v>1575</v>
      </c>
    </row>
    <row r="539" spans="1:5" ht="20.100000000000001" customHeight="1" x14ac:dyDescent="0.3">
      <c r="A539" s="238" t="s">
        <v>5789</v>
      </c>
      <c r="B539" s="238" t="s">
        <v>474</v>
      </c>
      <c r="C539" s="239">
        <v>628</v>
      </c>
      <c r="D539" s="239">
        <v>628</v>
      </c>
      <c r="E539" s="239" t="s">
        <v>1575</v>
      </c>
    </row>
    <row r="540" spans="1:5" ht="20.100000000000001" customHeight="1" x14ac:dyDescent="0.3">
      <c r="A540" s="238" t="s">
        <v>5790</v>
      </c>
      <c r="B540" s="238" t="s">
        <v>3720</v>
      </c>
      <c r="C540" s="239">
        <v>629</v>
      </c>
      <c r="D540" s="239">
        <v>629</v>
      </c>
      <c r="E540" s="239" t="s">
        <v>1575</v>
      </c>
    </row>
    <row r="541" spans="1:5" ht="20.100000000000001" customHeight="1" x14ac:dyDescent="0.3">
      <c r="A541" s="238" t="s">
        <v>5791</v>
      </c>
      <c r="B541" s="238" t="s">
        <v>3720</v>
      </c>
      <c r="C541" s="239" t="s">
        <v>5792</v>
      </c>
      <c r="D541" s="239">
        <v>629</v>
      </c>
      <c r="E541" s="239" t="s">
        <v>1575</v>
      </c>
    </row>
    <row r="542" spans="1:5" ht="20.100000000000001" customHeight="1" x14ac:dyDescent="0.3">
      <c r="A542" s="238" t="s">
        <v>997</v>
      </c>
      <c r="B542" s="238" t="s">
        <v>1181</v>
      </c>
      <c r="C542" s="239">
        <v>630</v>
      </c>
      <c r="D542" s="239">
        <v>630</v>
      </c>
      <c r="E542" s="239" t="s">
        <v>1575</v>
      </c>
    </row>
    <row r="543" spans="1:5" ht="20.100000000000001" customHeight="1" x14ac:dyDescent="0.3">
      <c r="A543" s="238" t="s">
        <v>5793</v>
      </c>
      <c r="B543" s="238" t="s">
        <v>1183</v>
      </c>
      <c r="C543" s="239">
        <v>638</v>
      </c>
      <c r="D543" s="239">
        <v>638</v>
      </c>
      <c r="E543" s="239" t="s">
        <v>1575</v>
      </c>
    </row>
    <row r="544" spans="1:5" ht="20.100000000000001" customHeight="1" x14ac:dyDescent="0.3">
      <c r="A544" s="238" t="s">
        <v>5794</v>
      </c>
      <c r="B544" s="238" t="s">
        <v>5795</v>
      </c>
      <c r="C544" s="239">
        <v>640</v>
      </c>
      <c r="D544" s="239">
        <v>640</v>
      </c>
      <c r="E544" s="239" t="s">
        <v>1569</v>
      </c>
    </row>
    <row r="545" spans="1:5" ht="20.100000000000001" customHeight="1" x14ac:dyDescent="0.3">
      <c r="A545" s="238" t="s">
        <v>5796</v>
      </c>
      <c r="C545" s="239" t="s">
        <v>5797</v>
      </c>
      <c r="D545" s="239">
        <v>641</v>
      </c>
      <c r="E545" s="239" t="s">
        <v>1575</v>
      </c>
    </row>
    <row r="546" spans="1:5" ht="20.100000000000001" customHeight="1" x14ac:dyDescent="0.3">
      <c r="A546" s="238" t="s">
        <v>5798</v>
      </c>
      <c r="B546" s="238">
        <v>8</v>
      </c>
      <c r="C546" s="240">
        <v>641</v>
      </c>
      <c r="D546" s="240">
        <v>641</v>
      </c>
      <c r="E546" s="239" t="s">
        <v>1575</v>
      </c>
    </row>
    <row r="547" spans="1:5" ht="20.100000000000001" customHeight="1" x14ac:dyDescent="0.3">
      <c r="A547" s="238" t="s">
        <v>3718</v>
      </c>
      <c r="B547" s="238" t="s">
        <v>3717</v>
      </c>
      <c r="C547" s="239">
        <v>642</v>
      </c>
      <c r="D547" s="239">
        <v>642</v>
      </c>
      <c r="E547" s="239" t="s">
        <v>1575</v>
      </c>
    </row>
    <row r="548" spans="1:5" ht="20.100000000000001" customHeight="1" x14ac:dyDescent="0.3">
      <c r="A548" s="238" t="s">
        <v>5799</v>
      </c>
      <c r="B548" s="238" t="s">
        <v>5800</v>
      </c>
      <c r="C548" s="239">
        <v>643</v>
      </c>
      <c r="D548" s="239">
        <v>643</v>
      </c>
      <c r="E548" s="239" t="s">
        <v>1575</v>
      </c>
    </row>
    <row r="549" spans="1:5" ht="20.100000000000001" customHeight="1" x14ac:dyDescent="0.3">
      <c r="A549" s="238" t="s">
        <v>5801</v>
      </c>
      <c r="B549" s="238" t="s">
        <v>4802</v>
      </c>
      <c r="C549" s="239">
        <v>644</v>
      </c>
      <c r="D549" s="239">
        <v>644</v>
      </c>
      <c r="E549" s="239" t="s">
        <v>1575</v>
      </c>
    </row>
    <row r="550" spans="1:5" ht="20.100000000000001" customHeight="1" x14ac:dyDescent="0.3">
      <c r="A550" s="238" t="s">
        <v>5802</v>
      </c>
      <c r="B550" s="238" t="s">
        <v>5803</v>
      </c>
      <c r="C550" s="240" t="s">
        <v>5804</v>
      </c>
      <c r="D550" s="239">
        <v>645</v>
      </c>
      <c r="E550" s="239" t="s">
        <v>1575</v>
      </c>
    </row>
    <row r="551" spans="1:5" ht="20.100000000000001" customHeight="1" x14ac:dyDescent="0.3">
      <c r="A551" s="238" t="s">
        <v>5805</v>
      </c>
      <c r="B551" s="238" t="s">
        <v>5806</v>
      </c>
      <c r="C551" s="239">
        <v>646</v>
      </c>
      <c r="D551" s="239">
        <v>646</v>
      </c>
      <c r="E551" s="239" t="s">
        <v>1575</v>
      </c>
    </row>
    <row r="552" spans="1:5" ht="20.100000000000001" customHeight="1" x14ac:dyDescent="0.3">
      <c r="A552" s="238" t="s">
        <v>5807</v>
      </c>
      <c r="B552" s="238" t="s">
        <v>5505</v>
      </c>
      <c r="C552" s="239" t="s">
        <v>5808</v>
      </c>
      <c r="D552" s="239">
        <v>647</v>
      </c>
      <c r="E552" s="239" t="s">
        <v>1575</v>
      </c>
    </row>
    <row r="553" spans="1:5" ht="20.100000000000001" customHeight="1" x14ac:dyDescent="0.3">
      <c r="A553" s="238" t="s">
        <v>5809</v>
      </c>
      <c r="B553" s="238" t="s">
        <v>5810</v>
      </c>
      <c r="C553" s="239" t="s">
        <v>5811</v>
      </c>
      <c r="D553" s="239">
        <v>648</v>
      </c>
      <c r="E553" s="239" t="s">
        <v>1569</v>
      </c>
    </row>
    <row r="554" spans="1:5" ht="20.100000000000001" customHeight="1" x14ac:dyDescent="0.3">
      <c r="A554" s="238" t="s">
        <v>4807</v>
      </c>
      <c r="B554" s="238" t="s">
        <v>4806</v>
      </c>
      <c r="C554" s="240">
        <v>649</v>
      </c>
      <c r="D554" s="240">
        <v>649</v>
      </c>
      <c r="E554" s="239" t="s">
        <v>1575</v>
      </c>
    </row>
    <row r="555" spans="1:5" ht="20.100000000000001" customHeight="1" x14ac:dyDescent="0.3">
      <c r="A555" s="238" t="s">
        <v>3713</v>
      </c>
      <c r="B555" s="238" t="s">
        <v>3712</v>
      </c>
      <c r="C555" s="239" t="s">
        <v>3711</v>
      </c>
      <c r="D555" s="239">
        <v>650</v>
      </c>
      <c r="E555" s="239" t="s">
        <v>1575</v>
      </c>
    </row>
    <row r="556" spans="1:5" ht="20.100000000000001" customHeight="1" x14ac:dyDescent="0.3">
      <c r="A556" s="238" t="s">
        <v>3710</v>
      </c>
      <c r="B556" s="238" t="s">
        <v>5812</v>
      </c>
      <c r="C556" s="239">
        <v>651</v>
      </c>
      <c r="D556" s="239">
        <v>651</v>
      </c>
      <c r="E556" s="239" t="s">
        <v>1575</v>
      </c>
    </row>
    <row r="557" spans="1:5" ht="20.100000000000001" customHeight="1" x14ac:dyDescent="0.3">
      <c r="A557" s="238" t="s">
        <v>3708</v>
      </c>
      <c r="B557" s="238" t="s">
        <v>3707</v>
      </c>
      <c r="C557" s="239">
        <v>653</v>
      </c>
      <c r="D557" s="239">
        <v>653</v>
      </c>
      <c r="E557" s="239" t="s">
        <v>1575</v>
      </c>
    </row>
    <row r="558" spans="1:5" ht="20.100000000000001" customHeight="1" x14ac:dyDescent="0.3">
      <c r="A558" s="238" t="s">
        <v>5813</v>
      </c>
      <c r="B558" s="238" t="s">
        <v>3706</v>
      </c>
      <c r="C558" s="239">
        <v>654</v>
      </c>
      <c r="D558" s="239">
        <v>654</v>
      </c>
      <c r="E558" s="239" t="s">
        <v>1575</v>
      </c>
    </row>
    <row r="559" spans="1:5" ht="20.100000000000001" customHeight="1" x14ac:dyDescent="0.3">
      <c r="A559" s="238" t="s">
        <v>3704</v>
      </c>
      <c r="B559" s="238" t="s">
        <v>3703</v>
      </c>
      <c r="C559" s="239">
        <v>657</v>
      </c>
      <c r="D559" s="239">
        <v>657</v>
      </c>
      <c r="E559" s="239" t="s">
        <v>1569</v>
      </c>
    </row>
    <row r="560" spans="1:5" ht="20.100000000000001" customHeight="1" x14ac:dyDescent="0.3">
      <c r="A560" s="238" t="s">
        <v>221</v>
      </c>
      <c r="B560" s="238" t="s">
        <v>4805</v>
      </c>
      <c r="C560" s="240">
        <v>659</v>
      </c>
      <c r="D560" s="240">
        <v>659</v>
      </c>
      <c r="E560" s="239" t="s">
        <v>1575</v>
      </c>
    </row>
    <row r="561" spans="1:5" ht="20.100000000000001" customHeight="1" x14ac:dyDescent="0.3">
      <c r="A561" s="238" t="s">
        <v>5814</v>
      </c>
      <c r="B561" s="238" t="s">
        <v>5815</v>
      </c>
      <c r="C561" s="239">
        <v>661</v>
      </c>
      <c r="D561" s="239">
        <v>661</v>
      </c>
      <c r="E561" s="239" t="s">
        <v>1575</v>
      </c>
    </row>
    <row r="562" spans="1:5" ht="20.100000000000001" customHeight="1" x14ac:dyDescent="0.3">
      <c r="A562" s="238" t="s">
        <v>5816</v>
      </c>
      <c r="B562" s="238" t="s">
        <v>5817</v>
      </c>
      <c r="C562" s="239" t="s">
        <v>5818</v>
      </c>
      <c r="D562" s="239">
        <v>661</v>
      </c>
      <c r="E562" s="239" t="s">
        <v>1575</v>
      </c>
    </row>
    <row r="563" spans="1:5" ht="20.100000000000001" customHeight="1" x14ac:dyDescent="0.3">
      <c r="A563" s="238" t="s">
        <v>5819</v>
      </c>
      <c r="B563" s="238" t="s">
        <v>689</v>
      </c>
      <c r="C563" s="239">
        <v>661</v>
      </c>
      <c r="D563" s="239">
        <v>661</v>
      </c>
      <c r="E563" s="239" t="s">
        <v>1575</v>
      </c>
    </row>
    <row r="564" spans="1:5" ht="20.100000000000001" customHeight="1" x14ac:dyDescent="0.3">
      <c r="A564" s="238" t="s">
        <v>5820</v>
      </c>
      <c r="B564" s="238" t="s">
        <v>4804</v>
      </c>
      <c r="C564" s="239">
        <v>664</v>
      </c>
      <c r="D564" s="239">
        <v>664</v>
      </c>
      <c r="E564" s="239" t="s">
        <v>1575</v>
      </c>
    </row>
    <row r="565" spans="1:5" ht="20.100000000000001" customHeight="1" x14ac:dyDescent="0.3">
      <c r="A565" s="238" t="s">
        <v>992</v>
      </c>
      <c r="B565" s="238" t="s">
        <v>3699</v>
      </c>
      <c r="C565" s="239">
        <v>666</v>
      </c>
      <c r="D565" s="239">
        <v>666</v>
      </c>
      <c r="E565" s="239" t="s">
        <v>1569</v>
      </c>
    </row>
    <row r="566" spans="1:5" ht="20.100000000000001" customHeight="1" x14ac:dyDescent="0.3">
      <c r="A566" s="238" t="s">
        <v>5821</v>
      </c>
      <c r="B566" s="238" t="s">
        <v>4803</v>
      </c>
      <c r="C566" s="239">
        <v>667</v>
      </c>
      <c r="D566" s="239">
        <v>667</v>
      </c>
      <c r="E566" s="239" t="s">
        <v>1569</v>
      </c>
    </row>
    <row r="567" spans="1:5" ht="20.100000000000001" customHeight="1" x14ac:dyDescent="0.3">
      <c r="A567" s="238" t="s">
        <v>5822</v>
      </c>
      <c r="B567" s="238" t="s">
        <v>5823</v>
      </c>
      <c r="C567" s="240" t="s">
        <v>5824</v>
      </c>
      <c r="D567" s="239">
        <v>668</v>
      </c>
      <c r="E567" s="239" t="s">
        <v>1575</v>
      </c>
    </row>
    <row r="568" spans="1:5" ht="20.100000000000001" customHeight="1" x14ac:dyDescent="0.3">
      <c r="A568" s="238" t="s">
        <v>991</v>
      </c>
      <c r="B568" s="238" t="s">
        <v>3698</v>
      </c>
      <c r="C568" s="239">
        <v>669</v>
      </c>
      <c r="D568" s="239">
        <v>669</v>
      </c>
      <c r="E568" s="239" t="s">
        <v>1575</v>
      </c>
    </row>
    <row r="569" spans="1:5" ht="20.100000000000001" customHeight="1" x14ac:dyDescent="0.3">
      <c r="A569" s="238" t="s">
        <v>5825</v>
      </c>
      <c r="B569" s="238" t="s">
        <v>5826</v>
      </c>
      <c r="C569" s="240">
        <v>675</v>
      </c>
      <c r="D569" s="240">
        <v>675</v>
      </c>
      <c r="E569" s="239" t="s">
        <v>1575</v>
      </c>
    </row>
    <row r="570" spans="1:5" ht="20.100000000000001" customHeight="1" x14ac:dyDescent="0.3">
      <c r="A570" s="238" t="s">
        <v>5827</v>
      </c>
      <c r="B570" s="238" t="s">
        <v>4590</v>
      </c>
      <c r="C570" s="240">
        <v>676</v>
      </c>
      <c r="D570" s="240">
        <v>676</v>
      </c>
      <c r="E570" s="239" t="s">
        <v>1575</v>
      </c>
    </row>
    <row r="571" spans="1:5" ht="20.100000000000001" customHeight="1" x14ac:dyDescent="0.3">
      <c r="A571" s="238" t="s">
        <v>5828</v>
      </c>
      <c r="B571" s="238" t="s">
        <v>3694</v>
      </c>
      <c r="C571" s="239" t="s">
        <v>3693</v>
      </c>
      <c r="D571" s="239">
        <v>683</v>
      </c>
      <c r="E571" s="239" t="s">
        <v>1575</v>
      </c>
    </row>
    <row r="572" spans="1:5" ht="20.100000000000001" customHeight="1" x14ac:dyDescent="0.3">
      <c r="A572" s="238" t="s">
        <v>5829</v>
      </c>
      <c r="B572" s="238" t="s">
        <v>3692</v>
      </c>
      <c r="C572" s="239">
        <v>684</v>
      </c>
      <c r="D572" s="239">
        <v>684</v>
      </c>
      <c r="E572" s="239" t="s">
        <v>1575</v>
      </c>
    </row>
    <row r="573" spans="1:5" ht="20.100000000000001" customHeight="1" x14ac:dyDescent="0.3">
      <c r="A573" s="238" t="s">
        <v>988</v>
      </c>
      <c r="B573" s="238" t="s">
        <v>5830</v>
      </c>
      <c r="C573" s="239">
        <v>685</v>
      </c>
      <c r="D573" s="239">
        <v>685</v>
      </c>
      <c r="E573" s="239" t="s">
        <v>1575</v>
      </c>
    </row>
    <row r="574" spans="1:5" ht="20.100000000000001" customHeight="1" x14ac:dyDescent="0.3">
      <c r="A574" s="238" t="s">
        <v>987</v>
      </c>
      <c r="B574" s="238" t="s">
        <v>2661</v>
      </c>
      <c r="C574" s="239">
        <v>687</v>
      </c>
      <c r="D574" s="239">
        <v>687</v>
      </c>
      <c r="E574" s="239" t="s">
        <v>1575</v>
      </c>
    </row>
    <row r="575" spans="1:5" ht="20.100000000000001" customHeight="1" x14ac:dyDescent="0.3">
      <c r="A575" s="238" t="s">
        <v>3687</v>
      </c>
      <c r="B575" s="238" t="s">
        <v>3686</v>
      </c>
      <c r="C575" s="239">
        <v>688</v>
      </c>
      <c r="D575" s="239">
        <v>688</v>
      </c>
      <c r="E575" s="239" t="s">
        <v>1569</v>
      </c>
    </row>
    <row r="576" spans="1:5" ht="20.100000000000001" customHeight="1" x14ac:dyDescent="0.3">
      <c r="A576" s="238" t="s">
        <v>3685</v>
      </c>
      <c r="B576" s="238" t="s">
        <v>5831</v>
      </c>
      <c r="C576" s="239" t="s">
        <v>3683</v>
      </c>
      <c r="D576" s="239">
        <v>690</v>
      </c>
      <c r="E576" s="239" t="s">
        <v>1575</v>
      </c>
    </row>
    <row r="577" spans="1:5" ht="20.100000000000001" customHeight="1" x14ac:dyDescent="0.3">
      <c r="A577" s="238" t="s">
        <v>5832</v>
      </c>
      <c r="B577" s="238" t="s">
        <v>4802</v>
      </c>
      <c r="C577" s="239">
        <v>692</v>
      </c>
      <c r="D577" s="239">
        <v>692</v>
      </c>
      <c r="E577" s="239" t="s">
        <v>1575</v>
      </c>
    </row>
    <row r="578" spans="1:5" ht="20.100000000000001" customHeight="1" x14ac:dyDescent="0.3">
      <c r="A578" s="238" t="s">
        <v>223</v>
      </c>
      <c r="B578" s="238" t="s">
        <v>628</v>
      </c>
      <c r="C578" s="240">
        <v>693</v>
      </c>
      <c r="D578" s="240">
        <v>693</v>
      </c>
      <c r="E578" s="239" t="s">
        <v>1575</v>
      </c>
    </row>
    <row r="579" spans="1:5" ht="20.100000000000001" customHeight="1" x14ac:dyDescent="0.3">
      <c r="A579" s="238" t="s">
        <v>4801</v>
      </c>
      <c r="B579" s="238" t="s">
        <v>5833</v>
      </c>
      <c r="C579" s="240">
        <v>696</v>
      </c>
      <c r="D579" s="240">
        <v>696</v>
      </c>
      <c r="E579" s="239" t="s">
        <v>1575</v>
      </c>
    </row>
    <row r="580" spans="1:5" ht="20.100000000000001" customHeight="1" x14ac:dyDescent="0.3">
      <c r="A580" s="238" t="s">
        <v>4800</v>
      </c>
      <c r="B580" s="238" t="s">
        <v>4799</v>
      </c>
      <c r="C580" s="240">
        <v>700</v>
      </c>
      <c r="D580" s="240">
        <v>700</v>
      </c>
      <c r="E580" s="239" t="s">
        <v>1575</v>
      </c>
    </row>
    <row r="581" spans="1:5" ht="20.100000000000001" customHeight="1" x14ac:dyDescent="0.3">
      <c r="A581" s="238" t="s">
        <v>3682</v>
      </c>
      <c r="B581" s="238" t="s">
        <v>3681</v>
      </c>
      <c r="C581" s="239" t="s">
        <v>3680</v>
      </c>
      <c r="D581" s="239">
        <v>701</v>
      </c>
      <c r="E581" s="239" t="s">
        <v>1575</v>
      </c>
    </row>
    <row r="582" spans="1:5" ht="20.100000000000001" customHeight="1" x14ac:dyDescent="0.3">
      <c r="A582" s="238" t="s">
        <v>5834</v>
      </c>
      <c r="B582" s="238" t="s">
        <v>5835</v>
      </c>
      <c r="C582" s="239" t="s">
        <v>5836</v>
      </c>
      <c r="D582" s="239">
        <v>701</v>
      </c>
      <c r="E582" s="239" t="s">
        <v>1575</v>
      </c>
    </row>
    <row r="583" spans="1:5" ht="20.100000000000001" customHeight="1" x14ac:dyDescent="0.3">
      <c r="A583" s="238" t="s">
        <v>5837</v>
      </c>
      <c r="B583" s="238" t="s">
        <v>5838</v>
      </c>
      <c r="C583" s="239" t="s">
        <v>5839</v>
      </c>
      <c r="D583" s="239">
        <v>702</v>
      </c>
      <c r="E583" s="239" t="s">
        <v>1575</v>
      </c>
    </row>
    <row r="584" spans="1:5" ht="20.100000000000001" customHeight="1" x14ac:dyDescent="0.3">
      <c r="A584" s="238" t="s">
        <v>5840</v>
      </c>
      <c r="B584" s="238" t="s">
        <v>5841</v>
      </c>
      <c r="C584" s="239">
        <v>702</v>
      </c>
      <c r="D584" s="239">
        <v>702</v>
      </c>
      <c r="E584" s="239" t="s">
        <v>1575</v>
      </c>
    </row>
    <row r="585" spans="1:5" ht="20.100000000000001" customHeight="1" x14ac:dyDescent="0.3">
      <c r="A585" s="238" t="s">
        <v>5842</v>
      </c>
      <c r="B585" s="238" t="s">
        <v>1186</v>
      </c>
      <c r="C585" s="239">
        <v>704</v>
      </c>
      <c r="D585" s="239">
        <v>704</v>
      </c>
      <c r="E585" s="239" t="s">
        <v>1575</v>
      </c>
    </row>
    <row r="586" spans="1:5" ht="20.100000000000001" customHeight="1" x14ac:dyDescent="0.3">
      <c r="A586" s="238" t="s">
        <v>5843</v>
      </c>
      <c r="B586" s="238" t="s">
        <v>5844</v>
      </c>
      <c r="C586" s="239" t="s">
        <v>5845</v>
      </c>
      <c r="D586" s="239">
        <v>704</v>
      </c>
      <c r="E586" s="239" t="s">
        <v>1575</v>
      </c>
    </row>
    <row r="587" spans="1:5" ht="20.100000000000001" customHeight="1" x14ac:dyDescent="0.3">
      <c r="A587" s="238" t="s">
        <v>5846</v>
      </c>
      <c r="B587" s="238" t="s">
        <v>5847</v>
      </c>
      <c r="C587" s="239">
        <v>705</v>
      </c>
      <c r="D587" s="239">
        <v>705</v>
      </c>
      <c r="E587" s="239" t="s">
        <v>1575</v>
      </c>
    </row>
    <row r="588" spans="1:5" ht="20.100000000000001" customHeight="1" x14ac:dyDescent="0.3">
      <c r="A588" s="238" t="s">
        <v>5848</v>
      </c>
      <c r="B588" s="238" t="s">
        <v>3678</v>
      </c>
      <c r="C588" s="239">
        <v>706</v>
      </c>
      <c r="D588" s="239">
        <v>706</v>
      </c>
      <c r="E588" s="239" t="s">
        <v>1575</v>
      </c>
    </row>
    <row r="589" spans="1:5" ht="20.100000000000001" customHeight="1" x14ac:dyDescent="0.3">
      <c r="A589" s="238" t="s">
        <v>5849</v>
      </c>
      <c r="B589" s="238" t="s">
        <v>3677</v>
      </c>
      <c r="C589" s="239" t="s">
        <v>5850</v>
      </c>
      <c r="D589" s="239">
        <v>706</v>
      </c>
      <c r="E589" s="239" t="s">
        <v>1575</v>
      </c>
    </row>
    <row r="590" spans="1:5" ht="20.100000000000001" customHeight="1" x14ac:dyDescent="0.3">
      <c r="A590" s="238" t="s">
        <v>5851</v>
      </c>
      <c r="B590" s="238" t="s">
        <v>1187</v>
      </c>
      <c r="C590" s="239">
        <v>708</v>
      </c>
      <c r="D590" s="239">
        <v>708</v>
      </c>
      <c r="E590" s="239" t="s">
        <v>1569</v>
      </c>
    </row>
    <row r="591" spans="1:5" ht="20.100000000000001" customHeight="1" x14ac:dyDescent="0.3">
      <c r="A591" s="238" t="s">
        <v>5852</v>
      </c>
      <c r="B591" s="238" t="s">
        <v>5853</v>
      </c>
      <c r="C591" s="239" t="s">
        <v>5854</v>
      </c>
      <c r="D591" s="239">
        <v>708</v>
      </c>
      <c r="E591" s="239" t="s">
        <v>1575</v>
      </c>
    </row>
    <row r="592" spans="1:5" ht="20.100000000000001" customHeight="1" x14ac:dyDescent="0.3">
      <c r="A592" s="238" t="s">
        <v>3675</v>
      </c>
      <c r="B592" s="238" t="s">
        <v>511</v>
      </c>
      <c r="C592" s="239">
        <v>712</v>
      </c>
      <c r="D592" s="239">
        <v>712</v>
      </c>
      <c r="E592" s="239" t="s">
        <v>1575</v>
      </c>
    </row>
    <row r="593" spans="1:5" ht="20.100000000000001" customHeight="1" x14ac:dyDescent="0.3">
      <c r="A593" s="238" t="s">
        <v>5855</v>
      </c>
      <c r="B593" s="238" t="s">
        <v>1188</v>
      </c>
      <c r="C593" s="239">
        <v>713</v>
      </c>
      <c r="D593" s="239">
        <v>713</v>
      </c>
      <c r="E593" s="239" t="s">
        <v>1575</v>
      </c>
    </row>
    <row r="594" spans="1:5" ht="20.100000000000001" customHeight="1" x14ac:dyDescent="0.3">
      <c r="A594" s="238" t="s">
        <v>5856</v>
      </c>
      <c r="B594" s="238" t="s">
        <v>5857</v>
      </c>
      <c r="C594" s="240" t="s">
        <v>5858</v>
      </c>
      <c r="D594" s="239">
        <v>713</v>
      </c>
      <c r="E594" s="239" t="s">
        <v>1575</v>
      </c>
    </row>
    <row r="595" spans="1:5" ht="20.100000000000001" customHeight="1" x14ac:dyDescent="0.3">
      <c r="A595" s="238" t="s">
        <v>225</v>
      </c>
      <c r="B595" s="238" t="s">
        <v>530</v>
      </c>
      <c r="C595" s="239">
        <v>717</v>
      </c>
      <c r="D595" s="239">
        <v>717</v>
      </c>
      <c r="E595" s="239" t="s">
        <v>1575</v>
      </c>
    </row>
    <row r="596" spans="1:5" ht="20.100000000000001" customHeight="1" x14ac:dyDescent="0.3">
      <c r="A596" s="238" t="s">
        <v>5859</v>
      </c>
      <c r="B596" s="238" t="s">
        <v>5860</v>
      </c>
      <c r="C596" s="239" t="s">
        <v>5861</v>
      </c>
      <c r="D596" s="239">
        <v>718</v>
      </c>
      <c r="E596" s="239" t="s">
        <v>1575</v>
      </c>
    </row>
    <row r="597" spans="1:5" ht="20.100000000000001" customHeight="1" x14ac:dyDescent="0.3">
      <c r="A597" s="238" t="s">
        <v>3674</v>
      </c>
      <c r="B597" s="238" t="s">
        <v>3673</v>
      </c>
      <c r="C597" s="239">
        <v>720</v>
      </c>
      <c r="D597" s="239">
        <v>720</v>
      </c>
      <c r="E597" s="239" t="s">
        <v>1575</v>
      </c>
    </row>
    <row r="598" spans="1:5" ht="20.100000000000001" customHeight="1" x14ac:dyDescent="0.3">
      <c r="A598" s="238" t="s">
        <v>982</v>
      </c>
      <c r="B598" s="238" t="s">
        <v>1190</v>
      </c>
      <c r="C598" s="239">
        <v>721</v>
      </c>
      <c r="D598" s="239">
        <v>721</v>
      </c>
      <c r="E598" s="239" t="s">
        <v>1575</v>
      </c>
    </row>
    <row r="599" spans="1:5" ht="20.100000000000001" customHeight="1" x14ac:dyDescent="0.3">
      <c r="A599" s="238" t="s">
        <v>5862</v>
      </c>
      <c r="B599" s="238" t="s">
        <v>3671</v>
      </c>
      <c r="C599" s="239" t="s">
        <v>5863</v>
      </c>
      <c r="D599" s="239">
        <v>723</v>
      </c>
      <c r="E599" s="239" t="s">
        <v>1575</v>
      </c>
    </row>
    <row r="600" spans="1:5" ht="20.100000000000001" customHeight="1" x14ac:dyDescent="0.3">
      <c r="A600" s="238" t="s">
        <v>3669</v>
      </c>
      <c r="B600" s="238" t="s">
        <v>3668</v>
      </c>
      <c r="C600" s="239" t="s">
        <v>3667</v>
      </c>
      <c r="D600" s="239">
        <v>723</v>
      </c>
      <c r="E600" s="239" t="s">
        <v>1575</v>
      </c>
    </row>
    <row r="601" spans="1:5" ht="20.100000000000001" customHeight="1" x14ac:dyDescent="0.3">
      <c r="A601" s="238" t="s">
        <v>5864</v>
      </c>
      <c r="B601" s="238" t="s">
        <v>5865</v>
      </c>
      <c r="C601" s="240" t="s">
        <v>5866</v>
      </c>
      <c r="D601" s="239">
        <v>723</v>
      </c>
      <c r="E601" s="239" t="s">
        <v>1575</v>
      </c>
    </row>
    <row r="602" spans="1:5" ht="20.100000000000001" customHeight="1" x14ac:dyDescent="0.3">
      <c r="A602" s="238" t="s">
        <v>3666</v>
      </c>
      <c r="B602" s="238" t="s">
        <v>451</v>
      </c>
      <c r="C602" s="239">
        <v>725</v>
      </c>
      <c r="D602" s="239">
        <v>725</v>
      </c>
      <c r="E602" s="239" t="s">
        <v>1575</v>
      </c>
    </row>
    <row r="603" spans="1:5" ht="20.100000000000001" customHeight="1" x14ac:dyDescent="0.3">
      <c r="A603" s="238" t="s">
        <v>5867</v>
      </c>
      <c r="B603" s="238" t="s">
        <v>455</v>
      </c>
      <c r="C603" s="240">
        <v>727</v>
      </c>
      <c r="D603" s="240">
        <v>727</v>
      </c>
      <c r="E603" s="239" t="s">
        <v>1575</v>
      </c>
    </row>
    <row r="604" spans="1:5" ht="20.100000000000001" customHeight="1" x14ac:dyDescent="0.3">
      <c r="A604" s="238" t="s">
        <v>5868</v>
      </c>
      <c r="B604" s="238" t="s">
        <v>467</v>
      </c>
      <c r="C604" s="239">
        <v>728</v>
      </c>
      <c r="D604" s="239">
        <v>728</v>
      </c>
      <c r="E604" s="239" t="s">
        <v>1575</v>
      </c>
    </row>
    <row r="605" spans="1:5" ht="20.100000000000001" customHeight="1" x14ac:dyDescent="0.3">
      <c r="A605" s="238" t="s">
        <v>5869</v>
      </c>
      <c r="B605" s="238" t="s">
        <v>4644</v>
      </c>
      <c r="C605" s="239">
        <v>729</v>
      </c>
      <c r="D605" s="239">
        <v>729</v>
      </c>
      <c r="E605" s="239" t="s">
        <v>1575</v>
      </c>
    </row>
    <row r="606" spans="1:5" ht="20.100000000000001" customHeight="1" x14ac:dyDescent="0.3">
      <c r="A606" s="238" t="s">
        <v>981</v>
      </c>
      <c r="B606" s="238" t="s">
        <v>1191</v>
      </c>
      <c r="C606" s="239">
        <v>733</v>
      </c>
      <c r="D606" s="239">
        <v>733</v>
      </c>
      <c r="E606" s="239" t="s">
        <v>1575</v>
      </c>
    </row>
    <row r="607" spans="1:5" ht="20.100000000000001" customHeight="1" x14ac:dyDescent="0.3">
      <c r="A607" s="238" t="s">
        <v>4798</v>
      </c>
      <c r="B607" s="238" t="s">
        <v>4798</v>
      </c>
      <c r="C607" s="240">
        <v>734</v>
      </c>
      <c r="D607" s="240">
        <v>734</v>
      </c>
      <c r="E607" s="239" t="s">
        <v>1575</v>
      </c>
    </row>
    <row r="608" spans="1:5" ht="20.100000000000001" customHeight="1" x14ac:dyDescent="0.3">
      <c r="A608" s="238" t="s">
        <v>5870</v>
      </c>
      <c r="B608" s="238" t="s">
        <v>5871</v>
      </c>
      <c r="C608" s="239" t="s">
        <v>5872</v>
      </c>
      <c r="D608" s="239">
        <v>737</v>
      </c>
      <c r="E608" s="239" t="s">
        <v>1575</v>
      </c>
    </row>
    <row r="609" spans="1:5" ht="20.100000000000001" customHeight="1" x14ac:dyDescent="0.3">
      <c r="A609" s="238" t="s">
        <v>3655</v>
      </c>
      <c r="B609" s="238" t="s">
        <v>429</v>
      </c>
      <c r="C609" s="239">
        <v>738</v>
      </c>
      <c r="D609" s="239">
        <v>738</v>
      </c>
      <c r="E609" s="239" t="s">
        <v>1575</v>
      </c>
    </row>
    <row r="610" spans="1:5" ht="20.100000000000001" customHeight="1" x14ac:dyDescent="0.3">
      <c r="A610" s="238" t="s">
        <v>5873</v>
      </c>
      <c r="B610" s="238" t="s">
        <v>5363</v>
      </c>
      <c r="C610" s="239" t="s">
        <v>5874</v>
      </c>
      <c r="D610" s="239">
        <v>741</v>
      </c>
      <c r="E610" s="239" t="s">
        <v>1575</v>
      </c>
    </row>
    <row r="611" spans="1:5" ht="20.100000000000001" customHeight="1" x14ac:dyDescent="0.3">
      <c r="A611" s="238" t="s">
        <v>5875</v>
      </c>
      <c r="B611" s="238" t="s">
        <v>1193</v>
      </c>
      <c r="C611" s="239">
        <v>741</v>
      </c>
      <c r="D611" s="239">
        <v>741</v>
      </c>
      <c r="E611" s="239" t="s">
        <v>1575</v>
      </c>
    </row>
    <row r="612" spans="1:5" ht="20.100000000000001" customHeight="1" x14ac:dyDescent="0.3">
      <c r="A612" s="238" t="s">
        <v>5876</v>
      </c>
      <c r="B612" s="238" t="s">
        <v>3651</v>
      </c>
      <c r="C612" s="239" t="s">
        <v>3650</v>
      </c>
      <c r="D612" s="239">
        <v>743</v>
      </c>
      <c r="E612" s="239" t="s">
        <v>1575</v>
      </c>
    </row>
    <row r="613" spans="1:5" ht="20.100000000000001" customHeight="1" x14ac:dyDescent="0.3">
      <c r="A613" s="238" t="s">
        <v>5877</v>
      </c>
      <c r="B613" s="238" t="s">
        <v>5878</v>
      </c>
      <c r="C613" s="240" t="s">
        <v>5879</v>
      </c>
      <c r="D613" s="239">
        <v>743</v>
      </c>
      <c r="E613" s="239" t="s">
        <v>1575</v>
      </c>
    </row>
    <row r="614" spans="1:5" ht="20.100000000000001" customHeight="1" x14ac:dyDescent="0.3">
      <c r="A614" s="238" t="s">
        <v>5880</v>
      </c>
      <c r="B614" s="238" t="s">
        <v>5881</v>
      </c>
      <c r="C614" s="239" t="s">
        <v>5882</v>
      </c>
      <c r="D614" s="239">
        <v>744</v>
      </c>
      <c r="E614" s="239" t="s">
        <v>1575</v>
      </c>
    </row>
    <row r="615" spans="1:5" ht="20.100000000000001" customHeight="1" x14ac:dyDescent="0.3">
      <c r="A615" s="238" t="s">
        <v>5883</v>
      </c>
      <c r="B615" s="238" t="s">
        <v>3648</v>
      </c>
      <c r="C615" s="239" t="s">
        <v>5884</v>
      </c>
      <c r="D615" s="239">
        <v>744</v>
      </c>
      <c r="E615" s="239" t="s">
        <v>1575</v>
      </c>
    </row>
    <row r="616" spans="1:5" ht="20.100000000000001" customHeight="1" x14ac:dyDescent="0.3">
      <c r="A616" s="238" t="s">
        <v>5885</v>
      </c>
      <c r="B616" s="238" t="s">
        <v>3646</v>
      </c>
      <c r="C616" s="239">
        <v>744</v>
      </c>
      <c r="D616" s="239">
        <v>744</v>
      </c>
      <c r="E616" s="239" t="s">
        <v>1575</v>
      </c>
    </row>
    <row r="617" spans="1:5" ht="20.100000000000001" customHeight="1" x14ac:dyDescent="0.3">
      <c r="A617" s="238" t="s">
        <v>5886</v>
      </c>
      <c r="B617" s="238" t="s">
        <v>3657</v>
      </c>
      <c r="C617" s="239">
        <v>747</v>
      </c>
      <c r="D617" s="239">
        <v>747</v>
      </c>
      <c r="E617" s="239" t="s">
        <v>1575</v>
      </c>
    </row>
    <row r="618" spans="1:5" ht="20.100000000000001" customHeight="1" x14ac:dyDescent="0.3">
      <c r="A618" s="238" t="s">
        <v>232</v>
      </c>
      <c r="B618" s="238" t="s">
        <v>5887</v>
      </c>
      <c r="C618" s="239">
        <v>751</v>
      </c>
      <c r="D618" s="239">
        <v>751</v>
      </c>
      <c r="E618" s="239" t="s">
        <v>1569</v>
      </c>
    </row>
    <row r="619" spans="1:5" ht="20.100000000000001" customHeight="1" x14ac:dyDescent="0.3">
      <c r="A619" s="238" t="s">
        <v>4796</v>
      </c>
      <c r="B619" s="238" t="s">
        <v>4795</v>
      </c>
      <c r="C619" s="239">
        <v>752</v>
      </c>
      <c r="D619" s="239">
        <v>752</v>
      </c>
      <c r="E619" s="239" t="s">
        <v>1575</v>
      </c>
    </row>
    <row r="620" spans="1:5" ht="20.100000000000001" customHeight="1" x14ac:dyDescent="0.3">
      <c r="A620" s="238" t="s">
        <v>5888</v>
      </c>
      <c r="B620" s="238" t="s">
        <v>633</v>
      </c>
      <c r="C620" s="240">
        <v>753</v>
      </c>
      <c r="D620" s="240">
        <v>753</v>
      </c>
      <c r="E620" s="239" t="s">
        <v>1575</v>
      </c>
    </row>
    <row r="621" spans="1:5" ht="20.100000000000001" customHeight="1" x14ac:dyDescent="0.3">
      <c r="A621" s="238" t="s">
        <v>5889</v>
      </c>
      <c r="B621" s="238" t="s">
        <v>636</v>
      </c>
      <c r="C621" s="240">
        <v>754</v>
      </c>
      <c r="D621" s="240">
        <v>754</v>
      </c>
      <c r="E621" s="239" t="s">
        <v>1575</v>
      </c>
    </row>
    <row r="622" spans="1:5" ht="20.100000000000001" customHeight="1" x14ac:dyDescent="0.3">
      <c r="A622" s="238" t="s">
        <v>5890</v>
      </c>
      <c r="B622" s="238" t="s">
        <v>3640</v>
      </c>
      <c r="C622" s="239">
        <v>755</v>
      </c>
      <c r="D622" s="239">
        <v>755</v>
      </c>
      <c r="E622" s="239" t="s">
        <v>1575</v>
      </c>
    </row>
    <row r="623" spans="1:5" ht="20.100000000000001" customHeight="1" x14ac:dyDescent="0.3">
      <c r="A623" s="238" t="s">
        <v>5891</v>
      </c>
      <c r="B623" s="238" t="s">
        <v>5892</v>
      </c>
      <c r="C623" s="239" t="s">
        <v>5893</v>
      </c>
      <c r="D623" s="239">
        <v>755</v>
      </c>
      <c r="E623" s="239" t="s">
        <v>1575</v>
      </c>
    </row>
    <row r="624" spans="1:5" ht="20.100000000000001" customHeight="1" x14ac:dyDescent="0.3">
      <c r="A624" s="238" t="s">
        <v>4794</v>
      </c>
      <c r="B624" s="238" t="s">
        <v>4793</v>
      </c>
      <c r="C624" s="240">
        <v>757</v>
      </c>
      <c r="D624" s="240">
        <v>757</v>
      </c>
      <c r="E624" s="239" t="s">
        <v>1575</v>
      </c>
    </row>
    <row r="625" spans="1:5" ht="20.100000000000001" customHeight="1" x14ac:dyDescent="0.3">
      <c r="A625" s="238" t="s">
        <v>5894</v>
      </c>
      <c r="B625" s="238" t="s">
        <v>5895</v>
      </c>
      <c r="C625" s="240">
        <v>759</v>
      </c>
      <c r="D625" s="240">
        <v>759</v>
      </c>
      <c r="E625" s="239" t="s">
        <v>1569</v>
      </c>
    </row>
    <row r="626" spans="1:5" ht="20.100000000000001" customHeight="1" x14ac:dyDescent="0.3">
      <c r="A626" s="238" t="s">
        <v>5896</v>
      </c>
      <c r="B626" s="238" t="s">
        <v>1195</v>
      </c>
      <c r="C626" s="239">
        <v>761</v>
      </c>
      <c r="D626" s="239">
        <v>761</v>
      </c>
      <c r="E626" s="239" t="s">
        <v>1575</v>
      </c>
    </row>
    <row r="627" spans="1:5" ht="20.100000000000001" customHeight="1" x14ac:dyDescent="0.3">
      <c r="A627" s="238" t="s">
        <v>5897</v>
      </c>
      <c r="B627" s="238" t="s">
        <v>1195</v>
      </c>
      <c r="C627" s="239">
        <v>761</v>
      </c>
      <c r="D627" s="239">
        <v>761</v>
      </c>
      <c r="E627" s="239" t="s">
        <v>1575</v>
      </c>
    </row>
    <row r="628" spans="1:5" ht="20.100000000000001" customHeight="1" x14ac:dyDescent="0.3">
      <c r="A628" s="238" t="s">
        <v>976</v>
      </c>
      <c r="B628" s="238" t="s">
        <v>2661</v>
      </c>
      <c r="C628" s="239">
        <v>763</v>
      </c>
      <c r="D628" s="239">
        <v>763</v>
      </c>
      <c r="E628" s="239" t="s">
        <v>1575</v>
      </c>
    </row>
    <row r="629" spans="1:5" ht="20.100000000000001" customHeight="1" x14ac:dyDescent="0.3">
      <c r="A629" s="238" t="s">
        <v>4792</v>
      </c>
      <c r="B629" s="238" t="s">
        <v>1196</v>
      </c>
      <c r="C629" s="239">
        <v>764</v>
      </c>
      <c r="D629" s="239">
        <v>764</v>
      </c>
      <c r="E629" s="239" t="s">
        <v>1569</v>
      </c>
    </row>
    <row r="630" spans="1:5" ht="20.100000000000001" customHeight="1" x14ac:dyDescent="0.3">
      <c r="A630" s="238" t="s">
        <v>3633</v>
      </c>
      <c r="B630" s="238" t="s">
        <v>3632</v>
      </c>
      <c r="C630" s="239">
        <v>765</v>
      </c>
      <c r="D630" s="239">
        <v>765</v>
      </c>
      <c r="E630" s="239" t="s">
        <v>1575</v>
      </c>
    </row>
    <row r="631" spans="1:5" ht="20.100000000000001" customHeight="1" x14ac:dyDescent="0.3">
      <c r="A631" s="238" t="s">
        <v>3631</v>
      </c>
      <c r="B631" s="238" t="s">
        <v>1197</v>
      </c>
      <c r="C631" s="239">
        <v>765</v>
      </c>
      <c r="D631" s="239">
        <v>765</v>
      </c>
      <c r="E631" s="239" t="s">
        <v>1575</v>
      </c>
    </row>
    <row r="632" spans="1:5" ht="20.100000000000001" customHeight="1" x14ac:dyDescent="0.3">
      <c r="A632" s="238" t="s">
        <v>5898</v>
      </c>
      <c r="B632" s="238" t="s">
        <v>5899</v>
      </c>
      <c r="C632" s="239" t="s">
        <v>5900</v>
      </c>
      <c r="D632" s="239">
        <v>765</v>
      </c>
      <c r="E632" s="239" t="s">
        <v>1575</v>
      </c>
    </row>
    <row r="633" spans="1:5" ht="20.100000000000001" customHeight="1" x14ac:dyDescent="0.3">
      <c r="A633" s="238" t="s">
        <v>5901</v>
      </c>
      <c r="B633" s="238" t="s">
        <v>5902</v>
      </c>
      <c r="C633" s="239">
        <v>767</v>
      </c>
      <c r="D633" s="239">
        <v>767</v>
      </c>
      <c r="E633" s="239" t="s">
        <v>1575</v>
      </c>
    </row>
    <row r="634" spans="1:5" ht="20.100000000000001" customHeight="1" x14ac:dyDescent="0.3">
      <c r="A634" s="238" t="s">
        <v>5903</v>
      </c>
      <c r="B634" s="238" t="s">
        <v>5904</v>
      </c>
      <c r="C634" s="240" t="s">
        <v>5905</v>
      </c>
      <c r="D634" s="239">
        <v>767</v>
      </c>
      <c r="E634" s="239" t="s">
        <v>1575</v>
      </c>
    </row>
    <row r="635" spans="1:5" ht="20.100000000000001" customHeight="1" x14ac:dyDescent="0.3">
      <c r="A635" s="238" t="s">
        <v>5906</v>
      </c>
      <c r="B635" s="238" t="s">
        <v>5907</v>
      </c>
      <c r="C635" s="239" t="s">
        <v>5908</v>
      </c>
      <c r="D635" s="239">
        <v>768</v>
      </c>
      <c r="E635" s="239" t="s">
        <v>1575</v>
      </c>
    </row>
    <row r="636" spans="1:5" ht="20.100000000000001" customHeight="1" x14ac:dyDescent="0.3">
      <c r="A636" s="238" t="s">
        <v>3627</v>
      </c>
      <c r="B636" s="238" t="s">
        <v>3626</v>
      </c>
      <c r="C636" s="239" t="s">
        <v>3625</v>
      </c>
      <c r="D636" s="239">
        <v>768</v>
      </c>
      <c r="E636" s="239" t="s">
        <v>1575</v>
      </c>
    </row>
    <row r="637" spans="1:5" ht="20.100000000000001" customHeight="1" x14ac:dyDescent="0.3">
      <c r="A637" s="238" t="s">
        <v>3624</v>
      </c>
      <c r="B637" s="238" t="s">
        <v>5909</v>
      </c>
      <c r="C637" s="239">
        <v>768</v>
      </c>
      <c r="D637" s="239">
        <v>768</v>
      </c>
      <c r="E637" s="239" t="s">
        <v>1575</v>
      </c>
    </row>
    <row r="638" spans="1:5" ht="20.100000000000001" customHeight="1" x14ac:dyDescent="0.3">
      <c r="A638" s="238" t="s">
        <v>5910</v>
      </c>
      <c r="B638" s="238" t="s">
        <v>4790</v>
      </c>
      <c r="C638" s="240">
        <v>769</v>
      </c>
      <c r="D638" s="240">
        <v>769</v>
      </c>
      <c r="E638" s="239" t="s">
        <v>1575</v>
      </c>
    </row>
    <row r="639" spans="1:5" ht="20.100000000000001" customHeight="1" x14ac:dyDescent="0.3">
      <c r="A639" s="238" t="s">
        <v>3623</v>
      </c>
      <c r="B639" s="238" t="s">
        <v>5911</v>
      </c>
      <c r="C639" s="239">
        <v>771</v>
      </c>
      <c r="D639" s="239">
        <v>771</v>
      </c>
      <c r="E639" s="239" t="s">
        <v>1575</v>
      </c>
    </row>
    <row r="640" spans="1:5" ht="20.100000000000001" customHeight="1" x14ac:dyDescent="0.3">
      <c r="A640" s="238" t="s">
        <v>3618</v>
      </c>
      <c r="B640" s="238" t="s">
        <v>3617</v>
      </c>
      <c r="C640" s="239">
        <v>775</v>
      </c>
      <c r="D640" s="239">
        <v>775</v>
      </c>
      <c r="E640" s="239" t="s">
        <v>1575</v>
      </c>
    </row>
    <row r="641" spans="1:5" ht="20.100000000000001" customHeight="1" x14ac:dyDescent="0.3">
      <c r="A641" s="238" t="s">
        <v>5912</v>
      </c>
      <c r="B641" s="238" t="s">
        <v>5913</v>
      </c>
      <c r="C641" s="239" t="s">
        <v>5914</v>
      </c>
      <c r="D641" s="239">
        <v>778</v>
      </c>
      <c r="E641" s="239" t="s">
        <v>1575</v>
      </c>
    </row>
    <row r="642" spans="1:5" ht="20.100000000000001" customHeight="1" x14ac:dyDescent="0.3">
      <c r="A642" s="238" t="s">
        <v>4789</v>
      </c>
      <c r="B642" s="238" t="s">
        <v>5915</v>
      </c>
      <c r="C642" s="240">
        <v>781</v>
      </c>
      <c r="D642" s="240">
        <v>781</v>
      </c>
      <c r="E642" s="239" t="s">
        <v>1575</v>
      </c>
    </row>
    <row r="643" spans="1:5" ht="20.100000000000001" customHeight="1" x14ac:dyDescent="0.3">
      <c r="A643" s="238" t="s">
        <v>5916</v>
      </c>
      <c r="B643" s="238" t="s">
        <v>569</v>
      </c>
      <c r="C643" s="239">
        <v>782</v>
      </c>
      <c r="D643" s="239">
        <v>782</v>
      </c>
      <c r="E643" s="239" t="s">
        <v>1575</v>
      </c>
    </row>
    <row r="644" spans="1:5" ht="20.100000000000001" customHeight="1" x14ac:dyDescent="0.3">
      <c r="A644" s="238" t="s">
        <v>5917</v>
      </c>
      <c r="B644" s="238" t="s">
        <v>569</v>
      </c>
      <c r="C644" s="239" t="s">
        <v>5918</v>
      </c>
      <c r="D644" s="239">
        <v>782</v>
      </c>
      <c r="E644" s="239" t="s">
        <v>1569</v>
      </c>
    </row>
    <row r="645" spans="1:5" ht="20.100000000000001" customHeight="1" x14ac:dyDescent="0.3">
      <c r="A645" s="238" t="s">
        <v>5919</v>
      </c>
      <c r="B645" s="238" t="s">
        <v>5920</v>
      </c>
      <c r="C645" s="240">
        <v>783</v>
      </c>
      <c r="D645" s="240">
        <v>783</v>
      </c>
      <c r="E645" s="239" t="s">
        <v>1575</v>
      </c>
    </row>
    <row r="646" spans="1:5" ht="20.100000000000001" customHeight="1" x14ac:dyDescent="0.3">
      <c r="A646" s="238" t="s">
        <v>3611</v>
      </c>
      <c r="B646" s="238" t="s">
        <v>3610</v>
      </c>
      <c r="C646" s="239" t="s">
        <v>5921</v>
      </c>
      <c r="D646" s="239">
        <v>788</v>
      </c>
      <c r="E646" s="239" t="s">
        <v>1575</v>
      </c>
    </row>
    <row r="647" spans="1:5" ht="20.100000000000001" customHeight="1" x14ac:dyDescent="0.3">
      <c r="A647" s="238" t="s">
        <v>237</v>
      </c>
      <c r="B647" s="238" t="s">
        <v>611</v>
      </c>
      <c r="C647" s="240">
        <v>792</v>
      </c>
      <c r="D647" s="240">
        <v>792</v>
      </c>
      <c r="E647" s="239" t="s">
        <v>1575</v>
      </c>
    </row>
    <row r="648" spans="1:5" ht="20.100000000000001" customHeight="1" x14ac:dyDescent="0.3">
      <c r="A648" s="238" t="s">
        <v>5922</v>
      </c>
      <c r="B648" s="238" t="s">
        <v>4499</v>
      </c>
      <c r="C648" s="239">
        <v>795</v>
      </c>
      <c r="D648" s="239">
        <v>795</v>
      </c>
      <c r="E648" s="239" t="s">
        <v>1575</v>
      </c>
    </row>
    <row r="649" spans="1:5" ht="20.100000000000001" customHeight="1" x14ac:dyDescent="0.3">
      <c r="A649" s="238" t="s">
        <v>3608</v>
      </c>
      <c r="B649" s="238" t="s">
        <v>5923</v>
      </c>
      <c r="C649" s="239">
        <v>796</v>
      </c>
      <c r="D649" s="239">
        <v>796</v>
      </c>
      <c r="E649" s="239" t="s">
        <v>1575</v>
      </c>
    </row>
    <row r="650" spans="1:5" ht="20.100000000000001" customHeight="1" x14ac:dyDescent="0.3">
      <c r="A650" s="238" t="s">
        <v>5924</v>
      </c>
      <c r="B650" s="238" t="s">
        <v>1625</v>
      </c>
      <c r="C650" s="239" t="s">
        <v>5925</v>
      </c>
      <c r="D650" s="239">
        <v>796</v>
      </c>
      <c r="E650" s="239" t="s">
        <v>1575</v>
      </c>
    </row>
    <row r="651" spans="1:5" ht="20.100000000000001" customHeight="1" x14ac:dyDescent="0.3">
      <c r="A651" s="238" t="s">
        <v>5926</v>
      </c>
      <c r="B651" s="238" t="s">
        <v>5927</v>
      </c>
      <c r="C651" s="239" t="s">
        <v>5928</v>
      </c>
      <c r="D651" s="239">
        <v>796</v>
      </c>
      <c r="E651" s="239" t="s">
        <v>1575</v>
      </c>
    </row>
    <row r="652" spans="1:5" ht="20.100000000000001" customHeight="1" x14ac:dyDescent="0.3">
      <c r="A652" s="238" t="s">
        <v>5929</v>
      </c>
      <c r="B652" s="238" t="s">
        <v>1395</v>
      </c>
      <c r="C652" s="239">
        <v>798</v>
      </c>
      <c r="D652" s="239">
        <v>798</v>
      </c>
      <c r="E652" s="239" t="s">
        <v>1575</v>
      </c>
    </row>
    <row r="653" spans="1:5" ht="20.100000000000001" customHeight="1" x14ac:dyDescent="0.3">
      <c r="A653" s="238" t="s">
        <v>5930</v>
      </c>
      <c r="B653" s="238" t="s">
        <v>5931</v>
      </c>
      <c r="C653" s="239" t="s">
        <v>5932</v>
      </c>
      <c r="D653" s="239">
        <v>798</v>
      </c>
      <c r="E653" s="239" t="s">
        <v>1575</v>
      </c>
    </row>
    <row r="654" spans="1:5" ht="20.100000000000001" customHeight="1" x14ac:dyDescent="0.3">
      <c r="A654" s="238" t="s">
        <v>5933</v>
      </c>
      <c r="B654" s="238" t="s">
        <v>582</v>
      </c>
      <c r="C654" s="239">
        <v>802</v>
      </c>
      <c r="D654" s="239">
        <v>802</v>
      </c>
      <c r="E654" s="239" t="s">
        <v>1575</v>
      </c>
    </row>
    <row r="655" spans="1:5" ht="20.100000000000001" customHeight="1" x14ac:dyDescent="0.3">
      <c r="A655" s="238" t="s">
        <v>5934</v>
      </c>
      <c r="B655" s="238" t="s">
        <v>5935</v>
      </c>
      <c r="C655" s="239">
        <v>805</v>
      </c>
      <c r="D655" s="239">
        <v>805</v>
      </c>
      <c r="E655" s="239" t="s">
        <v>1569</v>
      </c>
    </row>
    <row r="656" spans="1:5" ht="20.100000000000001" customHeight="1" x14ac:dyDescent="0.3">
      <c r="A656" s="238" t="s">
        <v>5936</v>
      </c>
      <c r="B656" s="238" t="s">
        <v>5937</v>
      </c>
      <c r="C656" s="240" t="s">
        <v>5938</v>
      </c>
      <c r="D656" s="239">
        <v>805</v>
      </c>
      <c r="E656" s="239" t="s">
        <v>1575</v>
      </c>
    </row>
    <row r="657" spans="1:5" ht="20.100000000000001" customHeight="1" x14ac:dyDescent="0.3">
      <c r="A657" s="238" t="s">
        <v>5939</v>
      </c>
      <c r="B657" s="238" t="s">
        <v>5940</v>
      </c>
      <c r="C657" s="240">
        <v>805</v>
      </c>
      <c r="D657" s="240">
        <v>805</v>
      </c>
      <c r="E657" s="239" t="s">
        <v>1575</v>
      </c>
    </row>
    <row r="658" spans="1:5" ht="20.100000000000001" customHeight="1" x14ac:dyDescent="0.3">
      <c r="A658" s="238" t="s">
        <v>3603</v>
      </c>
      <c r="B658" s="238" t="s">
        <v>472</v>
      </c>
      <c r="C658" s="239">
        <v>806</v>
      </c>
      <c r="D658" s="239">
        <v>806</v>
      </c>
      <c r="E658" s="239" t="s">
        <v>1575</v>
      </c>
    </row>
    <row r="659" spans="1:5" ht="20.100000000000001" customHeight="1" x14ac:dyDescent="0.3">
      <c r="A659" s="238" t="s">
        <v>5941</v>
      </c>
      <c r="B659" s="238" t="s">
        <v>5942</v>
      </c>
      <c r="C659" s="239" t="s">
        <v>5943</v>
      </c>
      <c r="D659" s="239">
        <v>806</v>
      </c>
      <c r="E659" s="239" t="s">
        <v>1575</v>
      </c>
    </row>
    <row r="660" spans="1:5" ht="20.100000000000001" customHeight="1" x14ac:dyDescent="0.3">
      <c r="A660" s="238" t="s">
        <v>3600</v>
      </c>
      <c r="B660" s="238" t="s">
        <v>3599</v>
      </c>
      <c r="C660" s="239">
        <v>808</v>
      </c>
      <c r="D660" s="239">
        <v>808</v>
      </c>
      <c r="E660" s="239" t="s">
        <v>1575</v>
      </c>
    </row>
    <row r="661" spans="1:5" ht="20.100000000000001" customHeight="1" x14ac:dyDescent="0.3">
      <c r="A661" s="238" t="s">
        <v>3598</v>
      </c>
      <c r="B661" s="238" t="s">
        <v>485</v>
      </c>
      <c r="C661" s="239">
        <v>810</v>
      </c>
      <c r="D661" s="239">
        <v>810</v>
      </c>
      <c r="E661" s="239" t="s">
        <v>1575</v>
      </c>
    </row>
    <row r="662" spans="1:5" ht="20.100000000000001" customHeight="1" x14ac:dyDescent="0.3">
      <c r="A662" s="238" t="s">
        <v>241</v>
      </c>
      <c r="B662" s="238" t="s">
        <v>517</v>
      </c>
      <c r="C662" s="240">
        <v>811</v>
      </c>
      <c r="D662" s="240">
        <v>811</v>
      </c>
      <c r="E662" s="239" t="s">
        <v>1575</v>
      </c>
    </row>
    <row r="663" spans="1:5" ht="20.100000000000001" customHeight="1" x14ac:dyDescent="0.3">
      <c r="A663" s="238" t="s">
        <v>5944</v>
      </c>
      <c r="B663" s="238" t="s">
        <v>516</v>
      </c>
      <c r="C663" s="240">
        <v>812</v>
      </c>
      <c r="D663" s="240">
        <v>812</v>
      </c>
      <c r="E663" s="239" t="s">
        <v>1575</v>
      </c>
    </row>
    <row r="664" spans="1:5" ht="20.100000000000001" customHeight="1" x14ac:dyDescent="0.3">
      <c r="A664" s="238" t="s">
        <v>5945</v>
      </c>
      <c r="B664" s="238" t="s">
        <v>5946</v>
      </c>
      <c r="C664" s="239" t="s">
        <v>5947</v>
      </c>
      <c r="D664" s="239">
        <v>812</v>
      </c>
      <c r="E664" s="239" t="s">
        <v>1569</v>
      </c>
    </row>
    <row r="665" spans="1:5" ht="20.100000000000001" customHeight="1" x14ac:dyDescent="0.3">
      <c r="A665" s="238" t="s">
        <v>5948</v>
      </c>
      <c r="B665" s="238" t="s">
        <v>5949</v>
      </c>
      <c r="C665" s="240">
        <v>813</v>
      </c>
      <c r="D665" s="240">
        <v>813</v>
      </c>
      <c r="E665" s="239" t="s">
        <v>1575</v>
      </c>
    </row>
    <row r="666" spans="1:5" ht="20.100000000000001" customHeight="1" x14ac:dyDescent="0.3">
      <c r="A666" s="238" t="s">
        <v>5950</v>
      </c>
      <c r="B666" s="238" t="s">
        <v>3596</v>
      </c>
      <c r="C666" s="239">
        <v>814</v>
      </c>
      <c r="D666" s="239">
        <v>814</v>
      </c>
      <c r="E666" s="239" t="s">
        <v>1575</v>
      </c>
    </row>
    <row r="667" spans="1:5" ht="20.100000000000001" customHeight="1" x14ac:dyDescent="0.3">
      <c r="A667" s="238" t="s">
        <v>5951</v>
      </c>
      <c r="B667" s="238" t="s">
        <v>5952</v>
      </c>
      <c r="C667" s="239" t="s">
        <v>5953</v>
      </c>
      <c r="D667" s="239">
        <v>815</v>
      </c>
      <c r="E667" s="239" t="s">
        <v>1575</v>
      </c>
    </row>
    <row r="668" spans="1:5" ht="20.100000000000001" customHeight="1" x14ac:dyDescent="0.3">
      <c r="A668" s="238" t="s">
        <v>5954</v>
      </c>
      <c r="B668" s="238" t="s">
        <v>1200</v>
      </c>
      <c r="C668" s="239">
        <v>815</v>
      </c>
      <c r="D668" s="239">
        <v>815</v>
      </c>
      <c r="E668" s="239" t="s">
        <v>1575</v>
      </c>
    </row>
    <row r="669" spans="1:5" ht="20.100000000000001" customHeight="1" x14ac:dyDescent="0.3">
      <c r="A669" s="238" t="s">
        <v>5955</v>
      </c>
      <c r="B669" s="238" t="s">
        <v>5956</v>
      </c>
      <c r="C669" s="239" t="s">
        <v>5957</v>
      </c>
      <c r="D669" s="239">
        <v>815</v>
      </c>
      <c r="E669" s="239" t="s">
        <v>1575</v>
      </c>
    </row>
    <row r="670" spans="1:5" ht="20.100000000000001" customHeight="1" x14ac:dyDescent="0.3">
      <c r="A670" s="238" t="s">
        <v>3595</v>
      </c>
      <c r="B670" s="238" t="s">
        <v>3594</v>
      </c>
      <c r="C670" s="239" t="s">
        <v>3593</v>
      </c>
      <c r="D670" s="239">
        <v>816</v>
      </c>
      <c r="E670" s="239" t="s">
        <v>1575</v>
      </c>
    </row>
    <row r="671" spans="1:5" ht="20.100000000000001" customHeight="1" x14ac:dyDescent="0.3">
      <c r="A671" s="238" t="s">
        <v>3592</v>
      </c>
      <c r="B671" s="238" t="s">
        <v>3591</v>
      </c>
      <c r="C671" s="239">
        <v>817</v>
      </c>
      <c r="D671" s="239">
        <v>817</v>
      </c>
      <c r="E671" s="239" t="s">
        <v>1575</v>
      </c>
    </row>
    <row r="672" spans="1:5" ht="20.100000000000001" customHeight="1" x14ac:dyDescent="0.3">
      <c r="A672" s="238" t="s">
        <v>5958</v>
      </c>
      <c r="B672" s="238" t="s">
        <v>5959</v>
      </c>
      <c r="C672" s="239">
        <v>818</v>
      </c>
      <c r="D672" s="239">
        <v>818</v>
      </c>
      <c r="E672" s="239" t="s">
        <v>1569</v>
      </c>
    </row>
    <row r="673" spans="1:5" ht="20.100000000000001" customHeight="1" x14ac:dyDescent="0.3">
      <c r="A673" s="238" t="s">
        <v>5960</v>
      </c>
      <c r="B673" s="238" t="s">
        <v>5961</v>
      </c>
      <c r="C673" s="240" t="s">
        <v>5962</v>
      </c>
      <c r="D673" s="239">
        <v>818</v>
      </c>
      <c r="E673" s="239" t="s">
        <v>1575</v>
      </c>
    </row>
    <row r="674" spans="1:5" ht="20.100000000000001" customHeight="1" x14ac:dyDescent="0.3">
      <c r="A674" s="238" t="s">
        <v>5963</v>
      </c>
      <c r="B674" s="238">
        <v>120</v>
      </c>
      <c r="C674" s="240" t="s">
        <v>5964</v>
      </c>
      <c r="D674" s="240">
        <v>819</v>
      </c>
      <c r="E674" s="239" t="s">
        <v>1575</v>
      </c>
    </row>
    <row r="675" spans="1:5" ht="20.100000000000001" customHeight="1" x14ac:dyDescent="0.3">
      <c r="A675" s="238" t="s">
        <v>5965</v>
      </c>
      <c r="B675" s="238">
        <v>20</v>
      </c>
      <c r="C675" s="240">
        <v>819</v>
      </c>
      <c r="D675" s="240">
        <v>819</v>
      </c>
      <c r="E675" s="239" t="s">
        <v>1575</v>
      </c>
    </row>
    <row r="676" spans="1:5" ht="20.100000000000001" customHeight="1" x14ac:dyDescent="0.3">
      <c r="A676" s="238" t="s">
        <v>4788</v>
      </c>
      <c r="B676" s="238" t="s">
        <v>4787</v>
      </c>
      <c r="C676" s="240">
        <v>820</v>
      </c>
      <c r="D676" s="239">
        <v>820</v>
      </c>
      <c r="E676" s="239" t="s">
        <v>1575</v>
      </c>
    </row>
    <row r="677" spans="1:5" ht="20.100000000000001" customHeight="1" x14ac:dyDescent="0.3">
      <c r="A677" s="238" t="s">
        <v>5966</v>
      </c>
      <c r="B677" s="238" t="s">
        <v>5967</v>
      </c>
      <c r="C677" s="239" t="s">
        <v>5968</v>
      </c>
      <c r="D677" s="239">
        <v>821</v>
      </c>
      <c r="E677" s="239" t="s">
        <v>1575</v>
      </c>
    </row>
    <row r="678" spans="1:5" ht="20.100000000000001" customHeight="1" x14ac:dyDescent="0.3">
      <c r="A678" s="238" t="s">
        <v>5969</v>
      </c>
      <c r="B678" s="238" t="s">
        <v>5970</v>
      </c>
      <c r="C678" s="239">
        <v>825</v>
      </c>
      <c r="D678" s="239">
        <v>825</v>
      </c>
      <c r="E678" s="239" t="s">
        <v>1575</v>
      </c>
    </row>
    <row r="679" spans="1:5" ht="20.100000000000001" customHeight="1" x14ac:dyDescent="0.3">
      <c r="A679" s="238" t="s">
        <v>5971</v>
      </c>
      <c r="B679" s="238" t="s">
        <v>5972</v>
      </c>
      <c r="C679" s="240" t="s">
        <v>5973</v>
      </c>
      <c r="D679" s="240">
        <v>825</v>
      </c>
      <c r="E679" s="239" t="s">
        <v>1575</v>
      </c>
    </row>
    <row r="680" spans="1:5" ht="20.100000000000001" customHeight="1" x14ac:dyDescent="0.3">
      <c r="A680" s="238" t="s">
        <v>5974</v>
      </c>
      <c r="B680" s="238" t="s">
        <v>1201</v>
      </c>
      <c r="C680" s="239">
        <v>827</v>
      </c>
      <c r="D680" s="239">
        <v>827</v>
      </c>
      <c r="E680" s="239" t="s">
        <v>1569</v>
      </c>
    </row>
    <row r="681" spans="1:5" ht="20.100000000000001" customHeight="1" x14ac:dyDescent="0.3">
      <c r="A681" s="238" t="s">
        <v>971</v>
      </c>
      <c r="B681" s="238" t="s">
        <v>3590</v>
      </c>
      <c r="C681" s="239">
        <v>828</v>
      </c>
      <c r="D681" s="239">
        <v>828</v>
      </c>
      <c r="E681" s="239" t="s">
        <v>1575</v>
      </c>
    </row>
    <row r="682" spans="1:5" ht="20.100000000000001" customHeight="1" x14ac:dyDescent="0.3">
      <c r="A682" s="238" t="s">
        <v>5975</v>
      </c>
      <c r="B682" s="238">
        <v>30</v>
      </c>
      <c r="C682" s="240">
        <v>829</v>
      </c>
      <c r="D682" s="240">
        <v>829</v>
      </c>
      <c r="E682" s="239" t="s">
        <v>1575</v>
      </c>
    </row>
    <row r="683" spans="1:5" ht="20.100000000000001" customHeight="1" x14ac:dyDescent="0.3">
      <c r="A683" s="238" t="s">
        <v>5976</v>
      </c>
      <c r="B683" s="238">
        <v>32</v>
      </c>
      <c r="C683" s="240" t="s">
        <v>5977</v>
      </c>
      <c r="D683" s="239">
        <v>829</v>
      </c>
      <c r="E683" s="239" t="s">
        <v>1575</v>
      </c>
    </row>
    <row r="684" spans="1:5" ht="20.100000000000001" customHeight="1" x14ac:dyDescent="0.3">
      <c r="A684" s="238" t="s">
        <v>5978</v>
      </c>
      <c r="B684" s="238">
        <v>31</v>
      </c>
      <c r="C684" s="240" t="s">
        <v>5979</v>
      </c>
      <c r="D684" s="239">
        <v>829</v>
      </c>
      <c r="E684" s="239" t="s">
        <v>1575</v>
      </c>
    </row>
    <row r="685" spans="1:5" ht="20.100000000000001" customHeight="1" x14ac:dyDescent="0.3">
      <c r="A685" s="238" t="s">
        <v>5980</v>
      </c>
      <c r="B685" s="238" t="s">
        <v>5981</v>
      </c>
      <c r="C685" s="239">
        <v>830</v>
      </c>
      <c r="D685" s="239">
        <v>830</v>
      </c>
      <c r="E685" s="239" t="s">
        <v>1575</v>
      </c>
    </row>
    <row r="686" spans="1:5" ht="20.100000000000001" customHeight="1" x14ac:dyDescent="0.3">
      <c r="A686" s="238" t="s">
        <v>3589</v>
      </c>
      <c r="B686" s="238" t="s">
        <v>3588</v>
      </c>
      <c r="C686" s="239">
        <v>833</v>
      </c>
      <c r="D686" s="239">
        <v>833</v>
      </c>
      <c r="E686" s="239" t="s">
        <v>1575</v>
      </c>
    </row>
    <row r="687" spans="1:5" ht="20.100000000000001" customHeight="1" x14ac:dyDescent="0.3">
      <c r="A687" s="238" t="s">
        <v>3584</v>
      </c>
      <c r="B687" s="238" t="s">
        <v>3583</v>
      </c>
      <c r="C687" s="239">
        <v>834</v>
      </c>
      <c r="D687" s="239">
        <v>834</v>
      </c>
      <c r="E687" s="239" t="s">
        <v>1575</v>
      </c>
    </row>
    <row r="688" spans="1:5" ht="20.100000000000001" customHeight="1" x14ac:dyDescent="0.3">
      <c r="A688" s="238" t="s">
        <v>5982</v>
      </c>
      <c r="B688" s="238" t="s">
        <v>5983</v>
      </c>
      <c r="C688" s="239">
        <v>841</v>
      </c>
      <c r="D688" s="239">
        <v>841</v>
      </c>
      <c r="E688" s="239" t="s">
        <v>1575</v>
      </c>
    </row>
    <row r="689" spans="1:5" ht="20.100000000000001" customHeight="1" x14ac:dyDescent="0.3">
      <c r="A689" s="238" t="s">
        <v>5984</v>
      </c>
      <c r="B689" s="238" t="s">
        <v>5985</v>
      </c>
      <c r="C689" s="239" t="s">
        <v>5986</v>
      </c>
      <c r="D689" s="239">
        <v>841</v>
      </c>
      <c r="E689" s="239" t="s">
        <v>1575</v>
      </c>
    </row>
    <row r="690" spans="1:5" ht="20.100000000000001" customHeight="1" x14ac:dyDescent="0.3">
      <c r="A690" s="238" t="s">
        <v>5987</v>
      </c>
      <c r="B690" s="238" t="s">
        <v>2472</v>
      </c>
      <c r="C690" s="239" t="s">
        <v>5988</v>
      </c>
      <c r="D690" s="239">
        <v>841</v>
      </c>
      <c r="E690" s="239" t="s">
        <v>1575</v>
      </c>
    </row>
    <row r="691" spans="1:5" ht="20.100000000000001" customHeight="1" x14ac:dyDescent="0.3">
      <c r="A691" s="238" t="s">
        <v>5989</v>
      </c>
      <c r="B691" s="238" t="s">
        <v>3578</v>
      </c>
      <c r="C691" s="239" t="s">
        <v>3577</v>
      </c>
      <c r="D691" s="239">
        <v>841</v>
      </c>
      <c r="E691" s="239" t="s">
        <v>1575</v>
      </c>
    </row>
    <row r="692" spans="1:5" ht="20.100000000000001" customHeight="1" x14ac:dyDescent="0.3">
      <c r="A692" s="238" t="s">
        <v>5990</v>
      </c>
      <c r="B692" s="238" t="s">
        <v>5991</v>
      </c>
      <c r="C692" s="239">
        <v>846</v>
      </c>
      <c r="D692" s="239">
        <v>846</v>
      </c>
      <c r="E692" s="239" t="s">
        <v>1569</v>
      </c>
    </row>
    <row r="693" spans="1:5" ht="20.100000000000001" customHeight="1" x14ac:dyDescent="0.3">
      <c r="A693" s="238" t="s">
        <v>5992</v>
      </c>
      <c r="B693" s="238" t="s">
        <v>5993</v>
      </c>
      <c r="C693" s="239">
        <v>847</v>
      </c>
      <c r="D693" s="239">
        <v>847</v>
      </c>
      <c r="E693" s="239" t="s">
        <v>1575</v>
      </c>
    </row>
    <row r="694" spans="1:5" ht="20.100000000000001" customHeight="1" x14ac:dyDescent="0.3">
      <c r="A694" s="238" t="s">
        <v>5994</v>
      </c>
      <c r="B694" s="238" t="s">
        <v>5995</v>
      </c>
      <c r="C694" s="239" t="s">
        <v>5996</v>
      </c>
      <c r="D694" s="239">
        <v>847</v>
      </c>
      <c r="E694" s="239" t="s">
        <v>1575</v>
      </c>
    </row>
    <row r="695" spans="1:5" ht="20.100000000000001" customHeight="1" x14ac:dyDescent="0.3">
      <c r="A695" s="238" t="s">
        <v>5997</v>
      </c>
      <c r="B695" s="238" t="s">
        <v>3570</v>
      </c>
      <c r="C695" s="239" t="s">
        <v>5998</v>
      </c>
      <c r="D695" s="239">
        <v>847</v>
      </c>
      <c r="E695" s="239" t="s">
        <v>1575</v>
      </c>
    </row>
    <row r="696" spans="1:5" ht="20.100000000000001" customHeight="1" x14ac:dyDescent="0.3">
      <c r="A696" s="238" t="s">
        <v>5999</v>
      </c>
      <c r="B696" s="238" t="s">
        <v>4785</v>
      </c>
      <c r="C696" s="240">
        <v>849</v>
      </c>
      <c r="D696" s="240">
        <v>849</v>
      </c>
      <c r="E696" s="239" t="s">
        <v>1575</v>
      </c>
    </row>
    <row r="697" spans="1:5" ht="20.100000000000001" customHeight="1" x14ac:dyDescent="0.3">
      <c r="A697" s="238" t="s">
        <v>6000</v>
      </c>
      <c r="B697" s="238" t="s">
        <v>6001</v>
      </c>
      <c r="C697" s="239">
        <v>850</v>
      </c>
      <c r="D697" s="239">
        <v>850</v>
      </c>
      <c r="E697" s="239" t="s">
        <v>1575</v>
      </c>
    </row>
    <row r="698" spans="1:5" ht="20.100000000000001" customHeight="1" x14ac:dyDescent="0.3">
      <c r="A698" s="238" t="s">
        <v>6002</v>
      </c>
      <c r="B698" s="238" t="s">
        <v>4784</v>
      </c>
      <c r="C698" s="240">
        <v>852</v>
      </c>
      <c r="D698" s="240">
        <v>852</v>
      </c>
      <c r="E698" s="239" t="s">
        <v>1575</v>
      </c>
    </row>
    <row r="699" spans="1:5" ht="20.100000000000001" customHeight="1" x14ac:dyDescent="0.3">
      <c r="A699" s="238" t="s">
        <v>6003</v>
      </c>
      <c r="B699" s="238" t="s">
        <v>6004</v>
      </c>
      <c r="C699" s="239" t="s">
        <v>3567</v>
      </c>
      <c r="D699" s="239">
        <v>855</v>
      </c>
      <c r="E699" s="239" t="s">
        <v>1575</v>
      </c>
    </row>
    <row r="700" spans="1:5" ht="20.100000000000001" customHeight="1" x14ac:dyDescent="0.3">
      <c r="A700" s="238" t="s">
        <v>6005</v>
      </c>
      <c r="B700" s="238" t="s">
        <v>6006</v>
      </c>
      <c r="C700" s="239">
        <v>856</v>
      </c>
      <c r="D700" s="239">
        <v>856</v>
      </c>
      <c r="E700" s="239" t="s">
        <v>1575</v>
      </c>
    </row>
    <row r="701" spans="1:5" ht="20.100000000000001" customHeight="1" x14ac:dyDescent="0.3">
      <c r="A701" s="238" t="s">
        <v>6007</v>
      </c>
      <c r="B701" s="238" t="s">
        <v>3566</v>
      </c>
      <c r="C701" s="239">
        <v>856</v>
      </c>
      <c r="D701" s="239">
        <v>856</v>
      </c>
      <c r="E701" s="239" t="s">
        <v>1575</v>
      </c>
    </row>
    <row r="702" spans="1:5" ht="20.100000000000001" customHeight="1" x14ac:dyDescent="0.3">
      <c r="A702" s="238" t="s">
        <v>6008</v>
      </c>
      <c r="B702" s="238" t="s">
        <v>482</v>
      </c>
      <c r="C702" s="239">
        <v>857</v>
      </c>
      <c r="D702" s="239">
        <v>857</v>
      </c>
      <c r="E702" s="239" t="s">
        <v>1575</v>
      </c>
    </row>
    <row r="703" spans="1:5" ht="20.100000000000001" customHeight="1" x14ac:dyDescent="0.3">
      <c r="A703" s="238" t="s">
        <v>6009</v>
      </c>
      <c r="B703" s="238" t="s">
        <v>600</v>
      </c>
      <c r="C703" s="239">
        <v>860</v>
      </c>
      <c r="D703" s="239">
        <v>860</v>
      </c>
      <c r="E703" s="239" t="s">
        <v>1575</v>
      </c>
    </row>
    <row r="704" spans="1:5" ht="20.100000000000001" customHeight="1" x14ac:dyDescent="0.3">
      <c r="A704" s="238" t="s">
        <v>6010</v>
      </c>
      <c r="B704" s="238" t="s">
        <v>6011</v>
      </c>
      <c r="C704" s="239" t="s">
        <v>6012</v>
      </c>
      <c r="D704" s="239">
        <v>861</v>
      </c>
      <c r="E704" s="239" t="s">
        <v>1575</v>
      </c>
    </row>
    <row r="705" spans="1:5" ht="20.100000000000001" customHeight="1" x14ac:dyDescent="0.3">
      <c r="A705" s="238" t="s">
        <v>3564</v>
      </c>
      <c r="B705" s="238" t="s">
        <v>3563</v>
      </c>
      <c r="C705" s="239">
        <v>862</v>
      </c>
      <c r="D705" s="239">
        <v>862</v>
      </c>
      <c r="E705" s="239" t="s">
        <v>1575</v>
      </c>
    </row>
    <row r="706" spans="1:5" ht="20.100000000000001" customHeight="1" x14ac:dyDescent="0.3">
      <c r="A706" s="238" t="s">
        <v>6013</v>
      </c>
      <c r="B706" s="238" t="s">
        <v>4783</v>
      </c>
      <c r="C706" s="240">
        <v>865</v>
      </c>
      <c r="D706" s="240">
        <v>865</v>
      </c>
      <c r="E706" s="239" t="s">
        <v>1575</v>
      </c>
    </row>
    <row r="707" spans="1:5" ht="20.100000000000001" customHeight="1" x14ac:dyDescent="0.3">
      <c r="A707" s="238" t="s">
        <v>6014</v>
      </c>
      <c r="B707" s="238" t="s">
        <v>6015</v>
      </c>
      <c r="C707" s="239">
        <v>866</v>
      </c>
      <c r="D707" s="239">
        <v>866</v>
      </c>
      <c r="E707" s="239" t="s">
        <v>1575</v>
      </c>
    </row>
    <row r="708" spans="1:5" ht="20.100000000000001" customHeight="1" x14ac:dyDescent="0.3">
      <c r="A708" s="238" t="s">
        <v>6016</v>
      </c>
      <c r="B708" s="238" t="s">
        <v>6017</v>
      </c>
      <c r="C708" s="239" t="s">
        <v>6018</v>
      </c>
      <c r="D708" s="239">
        <v>866</v>
      </c>
      <c r="E708" s="239" t="s">
        <v>1575</v>
      </c>
    </row>
    <row r="709" spans="1:5" ht="20.100000000000001" customHeight="1" x14ac:dyDescent="0.3">
      <c r="A709" s="238" t="s">
        <v>6019</v>
      </c>
      <c r="B709" s="238" t="s">
        <v>6020</v>
      </c>
      <c r="C709" s="240">
        <v>870</v>
      </c>
      <c r="D709" s="240">
        <v>870</v>
      </c>
      <c r="E709" s="239" t="s">
        <v>1575</v>
      </c>
    </row>
    <row r="710" spans="1:5" ht="20.100000000000001" customHeight="1" x14ac:dyDescent="0.3">
      <c r="A710" s="238" t="s">
        <v>6021</v>
      </c>
      <c r="B710" s="238" t="s">
        <v>1205</v>
      </c>
      <c r="C710" s="239">
        <v>873</v>
      </c>
      <c r="D710" s="239">
        <v>873</v>
      </c>
      <c r="E710" s="239" t="s">
        <v>1575</v>
      </c>
    </row>
    <row r="711" spans="1:5" ht="20.100000000000001" customHeight="1" x14ac:dyDescent="0.3">
      <c r="A711" s="238" t="s">
        <v>6022</v>
      </c>
      <c r="B711" s="238" t="s">
        <v>6023</v>
      </c>
      <c r="C711" s="240" t="s">
        <v>6024</v>
      </c>
      <c r="D711" s="239">
        <v>873</v>
      </c>
      <c r="E711" s="239" t="s">
        <v>1569</v>
      </c>
    </row>
    <row r="712" spans="1:5" ht="20.100000000000001" customHeight="1" x14ac:dyDescent="0.3">
      <c r="A712" s="238" t="s">
        <v>6025</v>
      </c>
      <c r="B712" s="238" t="s">
        <v>3552</v>
      </c>
      <c r="C712" s="239" t="s">
        <v>3551</v>
      </c>
      <c r="D712" s="239">
        <v>874</v>
      </c>
      <c r="E712" s="239" t="s">
        <v>1569</v>
      </c>
    </row>
    <row r="713" spans="1:5" ht="20.100000000000001" customHeight="1" x14ac:dyDescent="0.3">
      <c r="A713" s="238" t="s">
        <v>6026</v>
      </c>
      <c r="B713" s="238" t="s">
        <v>4824</v>
      </c>
      <c r="C713" s="239">
        <v>874</v>
      </c>
      <c r="D713" s="239">
        <v>874</v>
      </c>
      <c r="E713" s="239" t="s">
        <v>1569</v>
      </c>
    </row>
    <row r="714" spans="1:5" ht="20.100000000000001" customHeight="1" x14ac:dyDescent="0.3">
      <c r="A714" s="238" t="s">
        <v>3550</v>
      </c>
      <c r="B714" s="238" t="s">
        <v>3549</v>
      </c>
      <c r="C714" s="239" t="s">
        <v>3548</v>
      </c>
      <c r="D714" s="239">
        <v>876</v>
      </c>
      <c r="E714" s="239" t="s">
        <v>1575</v>
      </c>
    </row>
    <row r="715" spans="1:5" ht="20.100000000000001" customHeight="1" x14ac:dyDescent="0.3">
      <c r="A715" s="238" t="s">
        <v>3547</v>
      </c>
      <c r="B715" s="238" t="s">
        <v>1206</v>
      </c>
      <c r="C715" s="239">
        <v>877</v>
      </c>
      <c r="D715" s="239">
        <v>877</v>
      </c>
      <c r="E715" s="239" t="s">
        <v>1575</v>
      </c>
    </row>
    <row r="716" spans="1:5" ht="20.100000000000001" customHeight="1" x14ac:dyDescent="0.3">
      <c r="A716" s="238" t="s">
        <v>6027</v>
      </c>
      <c r="B716" s="238" t="s">
        <v>6028</v>
      </c>
      <c r="C716" s="240">
        <v>880</v>
      </c>
      <c r="D716" s="240">
        <v>880</v>
      </c>
      <c r="E716" s="239" t="s">
        <v>1575</v>
      </c>
    </row>
    <row r="717" spans="1:5" ht="20.100000000000001" customHeight="1" x14ac:dyDescent="0.3">
      <c r="A717" s="238" t="s">
        <v>6029</v>
      </c>
      <c r="B717" s="238" t="s">
        <v>3545</v>
      </c>
      <c r="C717" s="240" t="s">
        <v>6030</v>
      </c>
      <c r="D717" s="239">
        <v>882</v>
      </c>
      <c r="E717" s="239" t="s">
        <v>1575</v>
      </c>
    </row>
    <row r="718" spans="1:5" ht="20.100000000000001" customHeight="1" x14ac:dyDescent="0.3">
      <c r="A718" s="238" t="s">
        <v>3546</v>
      </c>
      <c r="B718" s="238" t="s">
        <v>3545</v>
      </c>
      <c r="C718" s="239" t="s">
        <v>3544</v>
      </c>
      <c r="D718" s="239">
        <v>882</v>
      </c>
      <c r="E718" s="239" t="s">
        <v>1575</v>
      </c>
    </row>
    <row r="719" spans="1:5" ht="20.100000000000001" customHeight="1" x14ac:dyDescent="0.3">
      <c r="A719" s="238" t="s">
        <v>6031</v>
      </c>
      <c r="B719" s="238" t="s">
        <v>3542</v>
      </c>
      <c r="C719" s="239">
        <v>885</v>
      </c>
      <c r="D719" s="239">
        <v>885</v>
      </c>
      <c r="E719" s="239" t="s">
        <v>1575</v>
      </c>
    </row>
    <row r="720" spans="1:5" ht="20.100000000000001" customHeight="1" x14ac:dyDescent="0.3">
      <c r="A720" s="238" t="s">
        <v>6032</v>
      </c>
      <c r="B720" s="238" t="s">
        <v>3540</v>
      </c>
      <c r="C720" s="239" t="s">
        <v>3539</v>
      </c>
      <c r="D720" s="239">
        <v>885</v>
      </c>
      <c r="E720" s="239" t="s">
        <v>1575</v>
      </c>
    </row>
    <row r="721" spans="1:5" ht="20.100000000000001" customHeight="1" x14ac:dyDescent="0.3">
      <c r="A721" s="238" t="s">
        <v>6033</v>
      </c>
      <c r="B721" s="238" t="s">
        <v>6034</v>
      </c>
      <c r="C721" s="240" t="s">
        <v>6035</v>
      </c>
      <c r="D721" s="239">
        <v>885</v>
      </c>
      <c r="E721" s="239" t="s">
        <v>1575</v>
      </c>
    </row>
    <row r="722" spans="1:5" ht="20.100000000000001" customHeight="1" x14ac:dyDescent="0.3">
      <c r="A722" s="238" t="s">
        <v>4781</v>
      </c>
      <c r="B722" s="238" t="s">
        <v>4513</v>
      </c>
      <c r="C722" s="240">
        <v>886</v>
      </c>
      <c r="D722" s="240">
        <v>886</v>
      </c>
      <c r="E722" s="239" t="s">
        <v>1575</v>
      </c>
    </row>
    <row r="723" spans="1:5" ht="20.100000000000001" customHeight="1" x14ac:dyDescent="0.3">
      <c r="A723" s="238" t="s">
        <v>6036</v>
      </c>
      <c r="B723" s="238" t="s">
        <v>6037</v>
      </c>
      <c r="C723" s="239">
        <v>887</v>
      </c>
      <c r="D723" s="239">
        <v>887</v>
      </c>
      <c r="E723" s="239" t="s">
        <v>1575</v>
      </c>
    </row>
    <row r="724" spans="1:5" ht="20.100000000000001" customHeight="1" x14ac:dyDescent="0.3">
      <c r="A724" s="238" t="s">
        <v>6038</v>
      </c>
      <c r="B724" s="238" t="s">
        <v>505</v>
      </c>
      <c r="C724" s="239">
        <v>888</v>
      </c>
      <c r="D724" s="239">
        <v>888</v>
      </c>
      <c r="E724" s="239" t="s">
        <v>1575</v>
      </c>
    </row>
    <row r="725" spans="1:5" ht="20.100000000000001" customHeight="1" x14ac:dyDescent="0.3">
      <c r="A725" s="238" t="s">
        <v>6039</v>
      </c>
      <c r="B725" s="238" t="s">
        <v>3537</v>
      </c>
      <c r="C725" s="239">
        <v>889</v>
      </c>
      <c r="D725" s="239">
        <v>889</v>
      </c>
      <c r="E725" s="239" t="s">
        <v>1575</v>
      </c>
    </row>
    <row r="726" spans="1:5" ht="20.100000000000001" customHeight="1" x14ac:dyDescent="0.3">
      <c r="A726" s="238" t="s">
        <v>6040</v>
      </c>
      <c r="B726" s="238" t="s">
        <v>6041</v>
      </c>
      <c r="C726" s="239" t="s">
        <v>6042</v>
      </c>
      <c r="D726" s="239">
        <v>889</v>
      </c>
      <c r="E726" s="239" t="s">
        <v>1575</v>
      </c>
    </row>
    <row r="727" spans="1:5" ht="20.100000000000001" customHeight="1" x14ac:dyDescent="0.3">
      <c r="A727" s="238" t="s">
        <v>6043</v>
      </c>
      <c r="B727" s="238" t="s">
        <v>6044</v>
      </c>
      <c r="C727" s="239" t="s">
        <v>6045</v>
      </c>
      <c r="D727" s="239">
        <v>890</v>
      </c>
      <c r="E727" s="239" t="s">
        <v>1575</v>
      </c>
    </row>
    <row r="728" spans="1:5" ht="20.100000000000001" customHeight="1" x14ac:dyDescent="0.3">
      <c r="A728" s="238" t="s">
        <v>6046</v>
      </c>
      <c r="B728" s="238" t="s">
        <v>2406</v>
      </c>
      <c r="C728" s="239" t="s">
        <v>6047</v>
      </c>
      <c r="D728" s="239">
        <v>890</v>
      </c>
      <c r="E728" s="239" t="s">
        <v>1575</v>
      </c>
    </row>
    <row r="729" spans="1:5" ht="20.100000000000001" customHeight="1" x14ac:dyDescent="0.3">
      <c r="A729" s="238" t="s">
        <v>6048</v>
      </c>
      <c r="B729" s="238" t="s">
        <v>6049</v>
      </c>
      <c r="C729" s="240">
        <v>890</v>
      </c>
      <c r="D729" s="240">
        <v>890</v>
      </c>
      <c r="E729" s="239" t="s">
        <v>1569</v>
      </c>
    </row>
    <row r="730" spans="1:5" ht="20.100000000000001" customHeight="1" x14ac:dyDescent="0.3">
      <c r="A730" s="238" t="s">
        <v>6050</v>
      </c>
      <c r="B730" s="238" t="s">
        <v>750</v>
      </c>
      <c r="C730" s="239">
        <v>891</v>
      </c>
      <c r="D730" s="239">
        <v>891</v>
      </c>
      <c r="E730" s="239" t="s">
        <v>1575</v>
      </c>
    </row>
    <row r="731" spans="1:5" ht="20.100000000000001" customHeight="1" x14ac:dyDescent="0.3">
      <c r="A731" s="238" t="s">
        <v>6051</v>
      </c>
      <c r="B731" s="238" t="s">
        <v>618</v>
      </c>
      <c r="C731" s="239">
        <v>896</v>
      </c>
      <c r="D731" s="239">
        <v>896</v>
      </c>
      <c r="E731" s="239" t="s">
        <v>1575</v>
      </c>
    </row>
    <row r="732" spans="1:5" ht="20.100000000000001" customHeight="1" x14ac:dyDescent="0.3">
      <c r="A732" s="238" t="s">
        <v>6052</v>
      </c>
      <c r="B732" s="238" t="s">
        <v>4780</v>
      </c>
      <c r="C732" s="240" t="s">
        <v>6053</v>
      </c>
      <c r="D732" s="239">
        <v>899</v>
      </c>
      <c r="E732" s="239" t="s">
        <v>1575</v>
      </c>
    </row>
    <row r="733" spans="1:5" ht="20.100000000000001" customHeight="1" x14ac:dyDescent="0.3">
      <c r="A733" s="238" t="s">
        <v>252</v>
      </c>
      <c r="B733" s="238" t="s">
        <v>6054</v>
      </c>
      <c r="C733" s="239">
        <v>902</v>
      </c>
      <c r="D733" s="239">
        <v>902</v>
      </c>
      <c r="E733" s="239" t="s">
        <v>1575</v>
      </c>
    </row>
    <row r="734" spans="1:5" ht="20.100000000000001" customHeight="1" x14ac:dyDescent="0.3">
      <c r="A734" s="238" t="s">
        <v>6055</v>
      </c>
      <c r="B734" s="238" t="s">
        <v>390</v>
      </c>
      <c r="C734" s="240">
        <v>903</v>
      </c>
      <c r="D734" s="240">
        <v>903</v>
      </c>
      <c r="E734" s="239" t="s">
        <v>1575</v>
      </c>
    </row>
    <row r="735" spans="1:5" ht="20.100000000000001" customHeight="1" x14ac:dyDescent="0.3">
      <c r="A735" s="238" t="s">
        <v>3529</v>
      </c>
      <c r="B735" s="238" t="s">
        <v>3528</v>
      </c>
      <c r="C735" s="239">
        <v>904</v>
      </c>
      <c r="D735" s="239">
        <v>904</v>
      </c>
      <c r="E735" s="239" t="s">
        <v>1575</v>
      </c>
    </row>
    <row r="736" spans="1:5" ht="20.100000000000001" customHeight="1" x14ac:dyDescent="0.3">
      <c r="A736" s="238" t="s">
        <v>6056</v>
      </c>
      <c r="B736" s="238" t="s">
        <v>3525</v>
      </c>
      <c r="C736" s="239">
        <v>906</v>
      </c>
      <c r="D736" s="239">
        <v>906</v>
      </c>
      <c r="E736" s="239" t="s">
        <v>1575</v>
      </c>
    </row>
    <row r="737" spans="1:5" ht="20.100000000000001" customHeight="1" x14ac:dyDescent="0.3">
      <c r="A737" s="238" t="s">
        <v>6057</v>
      </c>
      <c r="B737" s="238" t="s">
        <v>6058</v>
      </c>
      <c r="C737" s="239" t="s">
        <v>6059</v>
      </c>
      <c r="D737" s="239">
        <v>909</v>
      </c>
      <c r="E737" s="239" t="s">
        <v>1575</v>
      </c>
    </row>
    <row r="738" spans="1:5" ht="20.100000000000001" customHeight="1" x14ac:dyDescent="0.3">
      <c r="A738" s="238" t="s">
        <v>4778</v>
      </c>
      <c r="B738" s="238" t="s">
        <v>6060</v>
      </c>
      <c r="C738" s="240">
        <v>909</v>
      </c>
      <c r="D738" s="240">
        <v>909</v>
      </c>
      <c r="E738" s="239" t="s">
        <v>1575</v>
      </c>
    </row>
    <row r="739" spans="1:5" ht="20.100000000000001" customHeight="1" x14ac:dyDescent="0.3">
      <c r="A739" s="238" t="s">
        <v>6061</v>
      </c>
      <c r="B739" s="238" t="s">
        <v>6062</v>
      </c>
      <c r="C739" s="239">
        <v>911</v>
      </c>
      <c r="D739" s="239">
        <v>911</v>
      </c>
      <c r="E739" s="239" t="s">
        <v>1575</v>
      </c>
    </row>
    <row r="740" spans="1:5" ht="20.100000000000001" customHeight="1" x14ac:dyDescent="0.3">
      <c r="A740" s="238" t="s">
        <v>6063</v>
      </c>
      <c r="B740" s="238" t="s">
        <v>6064</v>
      </c>
      <c r="C740" s="239" t="s">
        <v>6065</v>
      </c>
      <c r="D740" s="239">
        <v>916</v>
      </c>
      <c r="E740" s="239" t="s">
        <v>1575</v>
      </c>
    </row>
    <row r="741" spans="1:5" ht="20.100000000000001" customHeight="1" x14ac:dyDescent="0.3">
      <c r="A741" s="238" t="s">
        <v>6066</v>
      </c>
      <c r="B741" s="238" t="s">
        <v>6067</v>
      </c>
      <c r="C741" s="239" t="s">
        <v>6068</v>
      </c>
      <c r="D741" s="239">
        <v>916</v>
      </c>
      <c r="E741" s="239" t="s">
        <v>1575</v>
      </c>
    </row>
    <row r="742" spans="1:5" ht="20.100000000000001" customHeight="1" x14ac:dyDescent="0.3">
      <c r="A742" s="238" t="s">
        <v>6069</v>
      </c>
      <c r="B742" s="238" t="s">
        <v>6070</v>
      </c>
      <c r="C742" s="239" t="s">
        <v>6071</v>
      </c>
      <c r="D742" s="239">
        <v>917</v>
      </c>
      <c r="E742" s="239" t="s">
        <v>1575</v>
      </c>
    </row>
    <row r="743" spans="1:5" ht="20.100000000000001" customHeight="1" x14ac:dyDescent="0.3">
      <c r="A743" s="238" t="s">
        <v>6072</v>
      </c>
      <c r="B743" s="238" t="s">
        <v>403</v>
      </c>
      <c r="C743" s="239">
        <v>920</v>
      </c>
      <c r="D743" s="239">
        <v>920</v>
      </c>
      <c r="E743" s="239" t="s">
        <v>1575</v>
      </c>
    </row>
    <row r="744" spans="1:5" ht="20.100000000000001" customHeight="1" x14ac:dyDescent="0.3">
      <c r="A744" s="238" t="s">
        <v>6073</v>
      </c>
      <c r="B744" s="238" t="s">
        <v>3517</v>
      </c>
      <c r="C744" s="239">
        <v>924</v>
      </c>
      <c r="D744" s="239">
        <v>924</v>
      </c>
      <c r="E744" s="239" t="s">
        <v>1575</v>
      </c>
    </row>
    <row r="745" spans="1:5" ht="20.100000000000001" customHeight="1" x14ac:dyDescent="0.3">
      <c r="A745" s="238" t="s">
        <v>6074</v>
      </c>
      <c r="B745" s="238" t="s">
        <v>3515</v>
      </c>
      <c r="C745" s="239">
        <v>924</v>
      </c>
      <c r="D745" s="239">
        <v>924</v>
      </c>
      <c r="E745" s="239" t="s">
        <v>1575</v>
      </c>
    </row>
    <row r="746" spans="1:5" ht="20.100000000000001" customHeight="1" x14ac:dyDescent="0.3">
      <c r="A746" s="238" t="s">
        <v>6075</v>
      </c>
      <c r="B746" s="238" t="s">
        <v>6076</v>
      </c>
      <c r="C746" s="239" t="s">
        <v>6077</v>
      </c>
      <c r="D746" s="239">
        <v>924</v>
      </c>
      <c r="E746" s="239" t="s">
        <v>1575</v>
      </c>
    </row>
    <row r="747" spans="1:5" ht="20.100000000000001" customHeight="1" x14ac:dyDescent="0.3">
      <c r="A747" s="238" t="s">
        <v>6078</v>
      </c>
      <c r="B747" s="238" t="s">
        <v>4777</v>
      </c>
      <c r="C747" s="240">
        <v>929</v>
      </c>
      <c r="D747" s="240">
        <v>929</v>
      </c>
      <c r="E747" s="239" t="s">
        <v>1575</v>
      </c>
    </row>
    <row r="748" spans="1:5" ht="20.100000000000001" customHeight="1" x14ac:dyDescent="0.3">
      <c r="A748" s="238" t="s">
        <v>257</v>
      </c>
      <c r="B748" s="238" t="s">
        <v>4776</v>
      </c>
      <c r="C748" s="240">
        <v>931</v>
      </c>
      <c r="D748" s="240">
        <v>931</v>
      </c>
      <c r="E748" s="239" t="s">
        <v>1575</v>
      </c>
    </row>
    <row r="749" spans="1:5" ht="20.100000000000001" customHeight="1" x14ac:dyDescent="0.3">
      <c r="A749" s="238" t="s">
        <v>6079</v>
      </c>
      <c r="B749" s="238" t="s">
        <v>4775</v>
      </c>
      <c r="C749" s="239">
        <v>932</v>
      </c>
      <c r="D749" s="239">
        <v>932</v>
      </c>
      <c r="E749" s="239" t="s">
        <v>1575</v>
      </c>
    </row>
    <row r="750" spans="1:5" ht="20.100000000000001" customHeight="1" x14ac:dyDescent="0.3">
      <c r="A750" s="238" t="s">
        <v>3513</v>
      </c>
      <c r="B750" s="238" t="s">
        <v>3512</v>
      </c>
      <c r="C750" s="239" t="s">
        <v>3511</v>
      </c>
      <c r="D750" s="239">
        <v>932</v>
      </c>
      <c r="E750" s="239" t="s">
        <v>1575</v>
      </c>
    </row>
    <row r="751" spans="1:5" ht="20.100000000000001" customHeight="1" x14ac:dyDescent="0.3">
      <c r="A751" s="238" t="s">
        <v>6080</v>
      </c>
      <c r="B751" s="238" t="s">
        <v>6081</v>
      </c>
      <c r="C751" s="239" t="s">
        <v>6082</v>
      </c>
      <c r="D751" s="239">
        <v>932</v>
      </c>
      <c r="E751" s="239" t="s">
        <v>1575</v>
      </c>
    </row>
    <row r="752" spans="1:5" ht="20.100000000000001" customHeight="1" x14ac:dyDescent="0.3">
      <c r="A752" s="238" t="s">
        <v>6083</v>
      </c>
      <c r="B752" s="238" t="s">
        <v>4774</v>
      </c>
      <c r="C752" s="240">
        <v>935</v>
      </c>
      <c r="D752" s="240">
        <v>935</v>
      </c>
      <c r="E752" s="239" t="s">
        <v>1575</v>
      </c>
    </row>
    <row r="753" spans="1:5" ht="20.100000000000001" customHeight="1" x14ac:dyDescent="0.3">
      <c r="A753" s="238" t="s">
        <v>963</v>
      </c>
      <c r="B753" s="238" t="s">
        <v>629</v>
      </c>
      <c r="C753" s="239">
        <v>939</v>
      </c>
      <c r="D753" s="239">
        <v>939</v>
      </c>
      <c r="E753" s="239" t="s">
        <v>1575</v>
      </c>
    </row>
    <row r="754" spans="1:5" ht="20.100000000000001" customHeight="1" x14ac:dyDescent="0.3">
      <c r="A754" s="238" t="s">
        <v>3505</v>
      </c>
      <c r="B754" s="238" t="s">
        <v>6084</v>
      </c>
      <c r="C754" s="239">
        <v>940</v>
      </c>
      <c r="D754" s="239">
        <v>940</v>
      </c>
      <c r="E754" s="239" t="s">
        <v>1575</v>
      </c>
    </row>
    <row r="755" spans="1:5" ht="20.100000000000001" customHeight="1" x14ac:dyDescent="0.3">
      <c r="A755" s="238" t="s">
        <v>3503</v>
      </c>
      <c r="B755" s="238" t="s">
        <v>3502</v>
      </c>
      <c r="C755" s="239">
        <v>941</v>
      </c>
      <c r="D755" s="239">
        <v>941</v>
      </c>
      <c r="E755" s="239" t="s">
        <v>1575</v>
      </c>
    </row>
    <row r="756" spans="1:5" ht="20.100000000000001" customHeight="1" x14ac:dyDescent="0.3">
      <c r="A756" s="238" t="s">
        <v>6085</v>
      </c>
      <c r="B756" s="238" t="s">
        <v>6086</v>
      </c>
      <c r="C756" s="240">
        <v>943</v>
      </c>
      <c r="D756" s="240">
        <v>943</v>
      </c>
      <c r="E756" s="239" t="s">
        <v>1569</v>
      </c>
    </row>
    <row r="757" spans="1:5" ht="20.100000000000001" customHeight="1" x14ac:dyDescent="0.3">
      <c r="A757" s="238" t="s">
        <v>6087</v>
      </c>
      <c r="B757" s="238" t="s">
        <v>4772</v>
      </c>
      <c r="C757" s="239">
        <v>944</v>
      </c>
      <c r="D757" s="239">
        <v>944</v>
      </c>
      <c r="E757" s="239" t="s">
        <v>1569</v>
      </c>
    </row>
    <row r="758" spans="1:5" ht="20.100000000000001" customHeight="1" x14ac:dyDescent="0.3">
      <c r="A758" s="238" t="s">
        <v>6088</v>
      </c>
      <c r="B758" s="238" t="s">
        <v>4737</v>
      </c>
      <c r="C758" s="239">
        <v>945</v>
      </c>
      <c r="D758" s="239">
        <v>945</v>
      </c>
      <c r="E758" s="239" t="s">
        <v>1575</v>
      </c>
    </row>
    <row r="759" spans="1:5" ht="20.100000000000001" customHeight="1" x14ac:dyDescent="0.3">
      <c r="A759" s="238" t="s">
        <v>6089</v>
      </c>
      <c r="B759" s="238" t="s">
        <v>6090</v>
      </c>
      <c r="C759" s="239">
        <v>947</v>
      </c>
      <c r="D759" s="239">
        <v>947</v>
      </c>
      <c r="E759" s="239" t="s">
        <v>1569</v>
      </c>
    </row>
    <row r="760" spans="1:5" ht="20.100000000000001" customHeight="1" x14ac:dyDescent="0.3">
      <c r="A760" s="238" t="s">
        <v>6091</v>
      </c>
      <c r="B760" s="238" t="s">
        <v>6070</v>
      </c>
      <c r="C760" s="239" t="s">
        <v>6092</v>
      </c>
      <c r="D760" s="239">
        <v>947</v>
      </c>
      <c r="E760" s="239" t="s">
        <v>1575</v>
      </c>
    </row>
    <row r="761" spans="1:5" ht="20.100000000000001" customHeight="1" x14ac:dyDescent="0.3">
      <c r="A761" s="238" t="s">
        <v>6093</v>
      </c>
      <c r="B761" s="238" t="s">
        <v>6094</v>
      </c>
      <c r="C761" s="239" t="s">
        <v>6095</v>
      </c>
      <c r="D761" s="239">
        <v>947</v>
      </c>
      <c r="E761" s="239" t="s">
        <v>1569</v>
      </c>
    </row>
    <row r="762" spans="1:5" ht="20.100000000000001" customHeight="1" x14ac:dyDescent="0.3">
      <c r="A762" s="238" t="s">
        <v>4771</v>
      </c>
      <c r="B762" s="238" t="s">
        <v>6096</v>
      </c>
      <c r="C762" s="240">
        <v>949</v>
      </c>
      <c r="D762" s="240">
        <v>949</v>
      </c>
      <c r="E762" s="239" t="s">
        <v>1575</v>
      </c>
    </row>
    <row r="763" spans="1:5" ht="20.100000000000001" customHeight="1" x14ac:dyDescent="0.3">
      <c r="A763" s="238" t="s">
        <v>3498</v>
      </c>
      <c r="B763" s="238" t="s">
        <v>3497</v>
      </c>
      <c r="C763" s="239">
        <v>952</v>
      </c>
      <c r="D763" s="239">
        <v>952</v>
      </c>
      <c r="E763" s="239" t="s">
        <v>1575</v>
      </c>
    </row>
    <row r="764" spans="1:5" ht="20.100000000000001" customHeight="1" x14ac:dyDescent="0.3">
      <c r="A764" s="238" t="s">
        <v>3496</v>
      </c>
      <c r="B764" s="238" t="s">
        <v>3495</v>
      </c>
      <c r="C764" s="239">
        <v>954</v>
      </c>
      <c r="D764" s="239">
        <v>954</v>
      </c>
      <c r="E764" s="239" t="s">
        <v>1575</v>
      </c>
    </row>
    <row r="765" spans="1:5" ht="20.100000000000001" customHeight="1" x14ac:dyDescent="0.3">
      <c r="A765" s="238" t="s">
        <v>3494</v>
      </c>
      <c r="B765" s="238" t="s">
        <v>3493</v>
      </c>
      <c r="C765" s="239" t="s">
        <v>3492</v>
      </c>
      <c r="D765" s="239">
        <v>955</v>
      </c>
      <c r="E765" s="239" t="s">
        <v>1575</v>
      </c>
    </row>
    <row r="766" spans="1:5" ht="20.100000000000001" customHeight="1" x14ac:dyDescent="0.3">
      <c r="A766" s="238" t="s">
        <v>3490</v>
      </c>
      <c r="B766" s="238" t="s">
        <v>3489</v>
      </c>
      <c r="C766" s="239" t="s">
        <v>3488</v>
      </c>
      <c r="D766" s="239">
        <v>958</v>
      </c>
      <c r="E766" s="239" t="s">
        <v>1575</v>
      </c>
    </row>
    <row r="767" spans="1:5" ht="20.100000000000001" customHeight="1" x14ac:dyDescent="0.3">
      <c r="A767" s="238" t="s">
        <v>4770</v>
      </c>
      <c r="B767" s="238" t="s">
        <v>6097</v>
      </c>
      <c r="C767" s="240">
        <v>961</v>
      </c>
      <c r="D767" s="240">
        <v>961</v>
      </c>
      <c r="E767" s="239" t="s">
        <v>1575</v>
      </c>
    </row>
    <row r="768" spans="1:5" ht="20.100000000000001" customHeight="1" x14ac:dyDescent="0.3">
      <c r="A768" s="238" t="s">
        <v>4769</v>
      </c>
      <c r="B768" s="238">
        <v>50</v>
      </c>
      <c r="C768" s="240">
        <v>963</v>
      </c>
      <c r="D768" s="240">
        <v>963</v>
      </c>
      <c r="E768" s="239" t="s">
        <v>1575</v>
      </c>
    </row>
    <row r="769" spans="1:5" ht="20.100000000000001" customHeight="1" x14ac:dyDescent="0.3">
      <c r="A769" s="238" t="s">
        <v>6098</v>
      </c>
      <c r="B769" s="238" t="s">
        <v>6099</v>
      </c>
      <c r="C769" s="240">
        <v>964</v>
      </c>
      <c r="D769" s="240">
        <v>964</v>
      </c>
      <c r="E769" s="239" t="s">
        <v>1575</v>
      </c>
    </row>
    <row r="770" spans="1:5" ht="20.100000000000001" customHeight="1" x14ac:dyDescent="0.3">
      <c r="A770" s="238" t="s">
        <v>3482</v>
      </c>
      <c r="B770" s="238" t="s">
        <v>1211</v>
      </c>
      <c r="C770" s="239">
        <v>965</v>
      </c>
      <c r="D770" s="239">
        <v>965</v>
      </c>
      <c r="E770" s="239" t="s">
        <v>1575</v>
      </c>
    </row>
    <row r="771" spans="1:5" ht="20.100000000000001" customHeight="1" x14ac:dyDescent="0.3">
      <c r="A771" s="238" t="s">
        <v>6100</v>
      </c>
      <c r="B771" s="238" t="s">
        <v>1212</v>
      </c>
      <c r="C771" s="239">
        <v>978</v>
      </c>
      <c r="D771" s="239">
        <v>978</v>
      </c>
      <c r="E771" s="239" t="s">
        <v>1575</v>
      </c>
    </row>
    <row r="772" spans="1:5" ht="20.100000000000001" customHeight="1" x14ac:dyDescent="0.3">
      <c r="A772" s="238" t="s">
        <v>6101</v>
      </c>
      <c r="B772" s="238" t="s">
        <v>1419</v>
      </c>
      <c r="C772" s="239">
        <v>980</v>
      </c>
      <c r="D772" s="239">
        <v>980</v>
      </c>
      <c r="E772" s="239" t="s">
        <v>1575</v>
      </c>
    </row>
    <row r="773" spans="1:5" ht="20.100000000000001" customHeight="1" x14ac:dyDescent="0.3">
      <c r="A773" s="238" t="s">
        <v>3471</v>
      </c>
      <c r="B773" s="238" t="s">
        <v>1213</v>
      </c>
      <c r="C773" s="239">
        <v>982</v>
      </c>
      <c r="D773" s="239">
        <v>982</v>
      </c>
      <c r="E773" s="239" t="s">
        <v>1575</v>
      </c>
    </row>
    <row r="774" spans="1:5" ht="20.100000000000001" customHeight="1" x14ac:dyDescent="0.3">
      <c r="A774" s="238" t="s">
        <v>3470</v>
      </c>
      <c r="B774" s="238" t="s">
        <v>6102</v>
      </c>
      <c r="C774" s="239">
        <v>986</v>
      </c>
      <c r="D774" s="239">
        <v>986</v>
      </c>
      <c r="E774" s="239" t="s">
        <v>1575</v>
      </c>
    </row>
    <row r="775" spans="1:5" ht="20.100000000000001" customHeight="1" x14ac:dyDescent="0.3">
      <c r="A775" s="238" t="s">
        <v>3469</v>
      </c>
      <c r="B775" s="238" t="s">
        <v>3468</v>
      </c>
      <c r="C775" s="239">
        <v>988</v>
      </c>
      <c r="D775" s="239">
        <v>988</v>
      </c>
      <c r="E775" s="239" t="s">
        <v>1575</v>
      </c>
    </row>
    <row r="776" spans="1:5" ht="20.100000000000001" customHeight="1" x14ac:dyDescent="0.3">
      <c r="A776" s="238" t="s">
        <v>6103</v>
      </c>
      <c r="B776" s="238" t="s">
        <v>6104</v>
      </c>
      <c r="C776" s="239" t="s">
        <v>6105</v>
      </c>
      <c r="D776" s="239">
        <v>991</v>
      </c>
      <c r="E776" s="239" t="s">
        <v>1575</v>
      </c>
    </row>
    <row r="777" spans="1:5" ht="20.100000000000001" customHeight="1" x14ac:dyDescent="0.3">
      <c r="A777" s="238" t="s">
        <v>6106</v>
      </c>
      <c r="B777" s="238">
        <v>9</v>
      </c>
      <c r="C777" s="240">
        <v>991</v>
      </c>
      <c r="D777" s="240">
        <v>991</v>
      </c>
      <c r="E777" s="239" t="s">
        <v>1575</v>
      </c>
    </row>
    <row r="778" spans="1:5" ht="20.100000000000001" customHeight="1" x14ac:dyDescent="0.3">
      <c r="A778" s="238" t="s">
        <v>6107</v>
      </c>
      <c r="B778" s="238" t="s">
        <v>6108</v>
      </c>
      <c r="C778" s="239" t="s">
        <v>6109</v>
      </c>
      <c r="D778" s="239">
        <v>993</v>
      </c>
      <c r="E778" s="239" t="s">
        <v>1575</v>
      </c>
    </row>
    <row r="779" spans="1:5" ht="20.100000000000001" customHeight="1" x14ac:dyDescent="0.3">
      <c r="A779" s="238" t="s">
        <v>6110</v>
      </c>
      <c r="B779" s="238" t="s">
        <v>6111</v>
      </c>
      <c r="C779" s="240">
        <v>997</v>
      </c>
      <c r="D779" s="240">
        <v>997</v>
      </c>
      <c r="E779" s="239" t="s">
        <v>1575</v>
      </c>
    </row>
    <row r="780" spans="1:5" ht="20.100000000000001" customHeight="1" x14ac:dyDescent="0.3">
      <c r="A780" s="238" t="s">
        <v>3465</v>
      </c>
      <c r="B780" s="238" t="s">
        <v>3464</v>
      </c>
      <c r="C780" s="239">
        <v>998</v>
      </c>
      <c r="D780" s="239">
        <v>998</v>
      </c>
      <c r="E780" s="239" t="s">
        <v>1575</v>
      </c>
    </row>
    <row r="781" spans="1:5" ht="20.100000000000001" customHeight="1" x14ac:dyDescent="0.3">
      <c r="A781" s="238" t="s">
        <v>6112</v>
      </c>
      <c r="B781" s="238" t="s">
        <v>4767</v>
      </c>
      <c r="C781" s="239">
        <v>999</v>
      </c>
      <c r="D781" s="239">
        <v>999</v>
      </c>
      <c r="E781" s="239" t="s">
        <v>1575</v>
      </c>
    </row>
    <row r="782" spans="1:5" ht="20.100000000000001" customHeight="1" x14ac:dyDescent="0.3">
      <c r="A782" s="238" t="s">
        <v>960</v>
      </c>
      <c r="B782" s="238" t="s">
        <v>3463</v>
      </c>
      <c r="C782" s="239">
        <v>1001</v>
      </c>
      <c r="D782" s="239">
        <v>1001</v>
      </c>
      <c r="E782" s="239" t="s">
        <v>1575</v>
      </c>
    </row>
    <row r="783" spans="1:5" ht="20.100000000000001" customHeight="1" x14ac:dyDescent="0.3">
      <c r="A783" s="238" t="s">
        <v>6113</v>
      </c>
      <c r="B783" s="238" t="s">
        <v>5047</v>
      </c>
      <c r="C783" s="239" t="s">
        <v>6114</v>
      </c>
      <c r="D783" s="239">
        <v>1006</v>
      </c>
      <c r="E783" s="239" t="s">
        <v>1575</v>
      </c>
    </row>
    <row r="784" spans="1:5" ht="20.100000000000001" customHeight="1" x14ac:dyDescent="0.3">
      <c r="A784" s="238" t="s">
        <v>3461</v>
      </c>
      <c r="B784" s="238" t="s">
        <v>1215</v>
      </c>
      <c r="C784" s="239">
        <v>1011</v>
      </c>
      <c r="D784" s="239">
        <v>1011</v>
      </c>
      <c r="E784" s="239" t="s">
        <v>1575</v>
      </c>
    </row>
    <row r="785" spans="1:5" ht="20.100000000000001" customHeight="1" x14ac:dyDescent="0.3">
      <c r="A785" s="238" t="s">
        <v>6115</v>
      </c>
      <c r="B785" s="238" t="s">
        <v>6116</v>
      </c>
      <c r="C785" s="239" t="s">
        <v>6117</v>
      </c>
      <c r="D785" s="239">
        <v>1013</v>
      </c>
      <c r="E785" s="239" t="s">
        <v>1575</v>
      </c>
    </row>
    <row r="786" spans="1:5" ht="20.100000000000001" customHeight="1" x14ac:dyDescent="0.3">
      <c r="A786" s="238" t="s">
        <v>6118</v>
      </c>
      <c r="B786" s="238" t="s">
        <v>6119</v>
      </c>
      <c r="C786" s="239">
        <v>1016</v>
      </c>
      <c r="D786" s="239">
        <v>1016</v>
      </c>
      <c r="E786" s="239" t="s">
        <v>1575</v>
      </c>
    </row>
    <row r="787" spans="1:5" ht="20.100000000000001" customHeight="1" x14ac:dyDescent="0.3">
      <c r="A787" s="238" t="s">
        <v>6120</v>
      </c>
      <c r="B787" s="238" t="s">
        <v>6121</v>
      </c>
      <c r="C787" s="240">
        <v>1017</v>
      </c>
      <c r="D787" s="240">
        <v>1017</v>
      </c>
      <c r="E787" s="239" t="s">
        <v>1575</v>
      </c>
    </row>
    <row r="788" spans="1:5" ht="20.100000000000001" customHeight="1" x14ac:dyDescent="0.3">
      <c r="A788" s="238" t="s">
        <v>3457</v>
      </c>
      <c r="B788" s="238" t="s">
        <v>3456</v>
      </c>
      <c r="C788" s="239">
        <v>1019</v>
      </c>
      <c r="D788" s="239">
        <v>1019</v>
      </c>
      <c r="E788" s="239" t="s">
        <v>1575</v>
      </c>
    </row>
    <row r="789" spans="1:5" ht="20.100000000000001" customHeight="1" x14ac:dyDescent="0.3">
      <c r="A789" s="238" t="s">
        <v>6122</v>
      </c>
      <c r="B789" s="238" t="s">
        <v>4766</v>
      </c>
      <c r="C789" s="239">
        <v>1020</v>
      </c>
      <c r="D789" s="239">
        <v>1020</v>
      </c>
      <c r="E789" s="239" t="s">
        <v>1575</v>
      </c>
    </row>
    <row r="790" spans="1:5" ht="20.100000000000001" customHeight="1" x14ac:dyDescent="0.3">
      <c r="A790" s="238" t="s">
        <v>3452</v>
      </c>
      <c r="B790" s="238" t="s">
        <v>3451</v>
      </c>
      <c r="C790" s="239" t="s">
        <v>3450</v>
      </c>
      <c r="D790" s="239">
        <v>1020</v>
      </c>
      <c r="E790" s="239" t="s">
        <v>1575</v>
      </c>
    </row>
    <row r="791" spans="1:5" ht="20.100000000000001" customHeight="1" x14ac:dyDescent="0.3">
      <c r="A791" s="238" t="s">
        <v>4765</v>
      </c>
      <c r="B791" s="238" t="s">
        <v>4764</v>
      </c>
      <c r="C791" s="240">
        <v>1025</v>
      </c>
      <c r="D791" s="240">
        <v>1025</v>
      </c>
      <c r="E791" s="239" t="s">
        <v>1575</v>
      </c>
    </row>
    <row r="792" spans="1:5" ht="20.100000000000001" customHeight="1" x14ac:dyDescent="0.3">
      <c r="A792" s="238" t="s">
        <v>6123</v>
      </c>
      <c r="B792" s="238" t="s">
        <v>3448</v>
      </c>
      <c r="C792" s="239">
        <v>1026</v>
      </c>
      <c r="D792" s="239">
        <v>1026</v>
      </c>
      <c r="E792" s="239" t="s">
        <v>1575</v>
      </c>
    </row>
    <row r="793" spans="1:5" ht="20.100000000000001" customHeight="1" x14ac:dyDescent="0.3">
      <c r="A793" s="238" t="s">
        <v>6124</v>
      </c>
      <c r="B793" s="238" t="s">
        <v>6125</v>
      </c>
      <c r="C793" s="239" t="s">
        <v>6126</v>
      </c>
      <c r="D793" s="239">
        <v>1026</v>
      </c>
      <c r="E793" s="239" t="s">
        <v>1575</v>
      </c>
    </row>
    <row r="794" spans="1:5" ht="20.100000000000001" customHeight="1" x14ac:dyDescent="0.3">
      <c r="A794" s="238" t="s">
        <v>6127</v>
      </c>
      <c r="B794" s="238" t="s">
        <v>6128</v>
      </c>
      <c r="C794" s="239">
        <v>1029</v>
      </c>
      <c r="D794" s="239">
        <v>1030</v>
      </c>
      <c r="E794" s="239" t="s">
        <v>1575</v>
      </c>
    </row>
    <row r="795" spans="1:5" ht="20.100000000000001" customHeight="1" x14ac:dyDescent="0.3">
      <c r="A795" s="238" t="s">
        <v>6129</v>
      </c>
      <c r="B795" s="238" t="s">
        <v>6130</v>
      </c>
      <c r="C795" s="240">
        <v>1032</v>
      </c>
      <c r="D795" s="240">
        <v>1032</v>
      </c>
      <c r="E795" s="239" t="s">
        <v>1575</v>
      </c>
    </row>
    <row r="796" spans="1:5" ht="20.100000000000001" customHeight="1" x14ac:dyDescent="0.3">
      <c r="A796" s="238" t="s">
        <v>3444</v>
      </c>
      <c r="B796" s="238" t="s">
        <v>1218</v>
      </c>
      <c r="C796" s="239">
        <v>1034</v>
      </c>
      <c r="D796" s="239">
        <v>1034</v>
      </c>
      <c r="E796" s="239" t="s">
        <v>1575</v>
      </c>
    </row>
    <row r="797" spans="1:5" ht="20.100000000000001" customHeight="1" x14ac:dyDescent="0.3">
      <c r="A797" s="238" t="s">
        <v>4761</v>
      </c>
      <c r="B797" s="238" t="s">
        <v>4760</v>
      </c>
      <c r="C797" s="240">
        <v>1035</v>
      </c>
      <c r="D797" s="240">
        <v>1035</v>
      </c>
      <c r="E797" s="239" t="s">
        <v>1575</v>
      </c>
    </row>
    <row r="798" spans="1:5" ht="20.100000000000001" customHeight="1" x14ac:dyDescent="0.3">
      <c r="A798" s="238" t="s">
        <v>6131</v>
      </c>
      <c r="B798" s="238" t="s">
        <v>6132</v>
      </c>
      <c r="C798" s="240">
        <v>1041</v>
      </c>
      <c r="D798" s="240">
        <v>1041</v>
      </c>
      <c r="E798" s="239" t="s">
        <v>1569</v>
      </c>
    </row>
    <row r="799" spans="1:5" ht="20.100000000000001" customHeight="1" x14ac:dyDescent="0.3">
      <c r="A799" s="238" t="s">
        <v>6133</v>
      </c>
      <c r="B799" s="238" t="s">
        <v>1234</v>
      </c>
      <c r="C799" s="239">
        <v>1042</v>
      </c>
      <c r="D799" s="239">
        <v>1042</v>
      </c>
      <c r="E799" s="239" t="s">
        <v>1575</v>
      </c>
    </row>
    <row r="800" spans="1:5" ht="20.100000000000001" customHeight="1" x14ac:dyDescent="0.3">
      <c r="A800" s="238" t="s">
        <v>6134</v>
      </c>
      <c r="B800" s="238" t="s">
        <v>6135</v>
      </c>
      <c r="C800" s="239" t="s">
        <v>6136</v>
      </c>
      <c r="D800" s="239">
        <v>1042</v>
      </c>
      <c r="E800" s="239" t="s">
        <v>1575</v>
      </c>
    </row>
    <row r="801" spans="1:5" ht="20.100000000000001" customHeight="1" x14ac:dyDescent="0.3">
      <c r="A801" s="238" t="s">
        <v>6137</v>
      </c>
      <c r="B801" s="238" t="s">
        <v>3357</v>
      </c>
      <c r="C801" s="239" t="s">
        <v>6138</v>
      </c>
      <c r="D801" s="239">
        <v>1048</v>
      </c>
      <c r="E801" s="239" t="s">
        <v>1575</v>
      </c>
    </row>
    <row r="802" spans="1:5" ht="20.100000000000001" customHeight="1" x14ac:dyDescent="0.3">
      <c r="A802" s="238" t="s">
        <v>6139</v>
      </c>
      <c r="B802" s="238" t="s">
        <v>6140</v>
      </c>
      <c r="C802" s="239">
        <v>1048</v>
      </c>
      <c r="D802" s="239">
        <v>1049</v>
      </c>
      <c r="E802" s="239" t="s">
        <v>1575</v>
      </c>
    </row>
    <row r="803" spans="1:5" ht="20.100000000000001" customHeight="1" x14ac:dyDescent="0.3">
      <c r="A803" s="238" t="s">
        <v>6141</v>
      </c>
      <c r="B803" s="238" t="s">
        <v>4759</v>
      </c>
      <c r="C803" s="239">
        <v>1050</v>
      </c>
      <c r="D803" s="239">
        <v>1050</v>
      </c>
      <c r="E803" s="239" t="s">
        <v>1575</v>
      </c>
    </row>
    <row r="804" spans="1:5" ht="20.100000000000001" customHeight="1" x14ac:dyDescent="0.3">
      <c r="A804" s="238" t="s">
        <v>6142</v>
      </c>
      <c r="B804" s="238" t="s">
        <v>6090</v>
      </c>
      <c r="C804" s="239">
        <v>1053</v>
      </c>
      <c r="D804" s="239">
        <v>1053</v>
      </c>
      <c r="E804" s="239" t="s">
        <v>1575</v>
      </c>
    </row>
    <row r="805" spans="1:5" ht="20.100000000000001" customHeight="1" x14ac:dyDescent="0.3">
      <c r="A805" s="238" t="s">
        <v>6143</v>
      </c>
      <c r="B805" s="238" t="s">
        <v>6144</v>
      </c>
      <c r="C805" s="239" t="s">
        <v>6145</v>
      </c>
      <c r="D805" s="239">
        <v>1053</v>
      </c>
      <c r="E805" s="239" t="s">
        <v>1569</v>
      </c>
    </row>
    <row r="806" spans="1:5" ht="20.100000000000001" customHeight="1" x14ac:dyDescent="0.3">
      <c r="A806" s="238" t="s">
        <v>6146</v>
      </c>
      <c r="B806" s="238" t="s">
        <v>4758</v>
      </c>
      <c r="C806" s="239">
        <v>1054</v>
      </c>
      <c r="D806" s="239">
        <v>1054</v>
      </c>
      <c r="E806" s="239" t="s">
        <v>1575</v>
      </c>
    </row>
    <row r="807" spans="1:5" ht="20.100000000000001" customHeight="1" x14ac:dyDescent="0.3">
      <c r="A807" s="238" t="s">
        <v>6147</v>
      </c>
      <c r="B807" s="238" t="s">
        <v>3439</v>
      </c>
      <c r="C807" s="239">
        <v>1055</v>
      </c>
      <c r="D807" s="239">
        <v>1055</v>
      </c>
      <c r="E807" s="239" t="s">
        <v>1575</v>
      </c>
    </row>
    <row r="808" spans="1:5" ht="20.100000000000001" customHeight="1" x14ac:dyDescent="0.3">
      <c r="A808" s="238" t="s">
        <v>4757</v>
      </c>
      <c r="B808" s="238" t="s">
        <v>4756</v>
      </c>
      <c r="C808" s="240">
        <v>1056</v>
      </c>
      <c r="D808" s="240">
        <v>1056</v>
      </c>
      <c r="E808" s="239" t="s">
        <v>1575</v>
      </c>
    </row>
    <row r="809" spans="1:5" ht="20.100000000000001" customHeight="1" x14ac:dyDescent="0.3">
      <c r="A809" s="238" t="s">
        <v>4755</v>
      </c>
      <c r="B809" s="238" t="s">
        <v>4755</v>
      </c>
      <c r="C809" s="240">
        <v>1059</v>
      </c>
      <c r="D809" s="240">
        <v>1059</v>
      </c>
      <c r="E809" s="239" t="s">
        <v>1569</v>
      </c>
    </row>
    <row r="810" spans="1:5" ht="20.100000000000001" customHeight="1" x14ac:dyDescent="0.3">
      <c r="A810" s="238" t="s">
        <v>6148</v>
      </c>
      <c r="B810" s="238" t="s">
        <v>4754</v>
      </c>
      <c r="C810" s="239">
        <v>1062</v>
      </c>
      <c r="D810" s="239">
        <v>1062</v>
      </c>
      <c r="E810" s="239" t="s">
        <v>1575</v>
      </c>
    </row>
    <row r="811" spans="1:5" ht="20.100000000000001" customHeight="1" x14ac:dyDescent="0.3">
      <c r="A811" s="238" t="s">
        <v>4753</v>
      </c>
      <c r="B811" s="238" t="s">
        <v>4752</v>
      </c>
      <c r="C811" s="240">
        <v>1064</v>
      </c>
      <c r="D811" s="240">
        <v>1064</v>
      </c>
      <c r="E811" s="239" t="s">
        <v>1575</v>
      </c>
    </row>
    <row r="812" spans="1:5" ht="20.100000000000001" customHeight="1" x14ac:dyDescent="0.3">
      <c r="A812" s="238" t="s">
        <v>6149</v>
      </c>
      <c r="B812" s="238" t="s">
        <v>3436</v>
      </c>
      <c r="C812" s="239">
        <v>1069</v>
      </c>
      <c r="D812" s="239">
        <v>1069</v>
      </c>
      <c r="E812" s="239" t="s">
        <v>1575</v>
      </c>
    </row>
    <row r="813" spans="1:5" ht="20.100000000000001" customHeight="1" x14ac:dyDescent="0.3">
      <c r="A813" s="238" t="s">
        <v>6150</v>
      </c>
      <c r="B813" s="238" t="s">
        <v>6151</v>
      </c>
      <c r="C813" s="239" t="s">
        <v>6152</v>
      </c>
      <c r="D813" s="239">
        <v>1069</v>
      </c>
      <c r="E813" s="239" t="s">
        <v>1575</v>
      </c>
    </row>
    <row r="814" spans="1:5" ht="20.100000000000001" customHeight="1" x14ac:dyDescent="0.3">
      <c r="A814" s="238" t="s">
        <v>6153</v>
      </c>
      <c r="B814" s="238" t="s">
        <v>6154</v>
      </c>
      <c r="C814" s="239" t="s">
        <v>6155</v>
      </c>
      <c r="D814" s="239">
        <v>1072</v>
      </c>
      <c r="E814" s="239" t="s">
        <v>1575</v>
      </c>
    </row>
    <row r="815" spans="1:5" ht="20.100000000000001" customHeight="1" x14ac:dyDescent="0.3">
      <c r="A815" s="238" t="s">
        <v>6156</v>
      </c>
      <c r="B815" s="238" t="s">
        <v>6157</v>
      </c>
      <c r="C815" s="239" t="s">
        <v>6158</v>
      </c>
      <c r="D815" s="239">
        <v>1072</v>
      </c>
      <c r="E815" s="239" t="s">
        <v>1575</v>
      </c>
    </row>
    <row r="816" spans="1:5" ht="20.100000000000001" customHeight="1" x14ac:dyDescent="0.3">
      <c r="A816" s="238" t="s">
        <v>6159</v>
      </c>
      <c r="B816" s="238" t="s">
        <v>1220</v>
      </c>
      <c r="C816" s="239">
        <v>1072</v>
      </c>
      <c r="D816" s="239">
        <v>1072</v>
      </c>
      <c r="E816" s="239" t="s">
        <v>1575</v>
      </c>
    </row>
    <row r="817" spans="1:5" ht="20.100000000000001" customHeight="1" x14ac:dyDescent="0.3">
      <c r="A817" s="238" t="s">
        <v>6160</v>
      </c>
      <c r="B817" s="238" t="s">
        <v>3433</v>
      </c>
      <c r="C817" s="239">
        <v>1073</v>
      </c>
      <c r="D817" s="239">
        <v>1073</v>
      </c>
      <c r="E817" s="239" t="s">
        <v>1575</v>
      </c>
    </row>
    <row r="818" spans="1:5" ht="20.100000000000001" customHeight="1" x14ac:dyDescent="0.3">
      <c r="A818" s="238" t="s">
        <v>6161</v>
      </c>
      <c r="B818" s="238" t="s">
        <v>6162</v>
      </c>
      <c r="C818" s="239">
        <v>1074</v>
      </c>
      <c r="D818" s="239">
        <v>1074</v>
      </c>
      <c r="E818" s="239" t="s">
        <v>1575</v>
      </c>
    </row>
    <row r="819" spans="1:5" ht="20.100000000000001" customHeight="1" x14ac:dyDescent="0.3">
      <c r="A819" s="238" t="s">
        <v>6163</v>
      </c>
      <c r="B819" s="238" t="s">
        <v>6164</v>
      </c>
      <c r="C819" s="240" t="s">
        <v>6165</v>
      </c>
      <c r="D819" s="239">
        <v>1074</v>
      </c>
      <c r="E819" s="239" t="s">
        <v>1575</v>
      </c>
    </row>
    <row r="820" spans="1:5" ht="20.100000000000001" customHeight="1" x14ac:dyDescent="0.3">
      <c r="A820" s="238" t="s">
        <v>6166</v>
      </c>
      <c r="B820" s="238" t="s">
        <v>3428</v>
      </c>
      <c r="C820" s="239" t="s">
        <v>3427</v>
      </c>
      <c r="D820" s="239">
        <v>1075</v>
      </c>
      <c r="E820" s="239" t="s">
        <v>1569</v>
      </c>
    </row>
    <row r="821" spans="1:5" ht="20.100000000000001" customHeight="1" x14ac:dyDescent="0.3">
      <c r="A821" s="238" t="s">
        <v>6167</v>
      </c>
      <c r="B821" s="238" t="s">
        <v>4751</v>
      </c>
      <c r="C821" s="240">
        <v>1075</v>
      </c>
      <c r="D821" s="240">
        <v>1075</v>
      </c>
      <c r="E821" s="239" t="s">
        <v>1575</v>
      </c>
    </row>
    <row r="822" spans="1:5" ht="20.100000000000001" customHeight="1" x14ac:dyDescent="0.3">
      <c r="A822" s="238" t="s">
        <v>6168</v>
      </c>
      <c r="B822" s="238" t="s">
        <v>6169</v>
      </c>
      <c r="C822" s="239" t="s">
        <v>6170</v>
      </c>
      <c r="D822" s="239">
        <v>1076</v>
      </c>
      <c r="E822" s="239" t="s">
        <v>1575</v>
      </c>
    </row>
    <row r="823" spans="1:5" ht="20.100000000000001" customHeight="1" x14ac:dyDescent="0.3">
      <c r="A823" s="238" t="s">
        <v>3426</v>
      </c>
      <c r="B823" s="238" t="s">
        <v>3425</v>
      </c>
      <c r="C823" s="239">
        <v>1077</v>
      </c>
      <c r="D823" s="239">
        <v>1077</v>
      </c>
      <c r="E823" s="239" t="s">
        <v>1575</v>
      </c>
    </row>
    <row r="824" spans="1:5" ht="20.100000000000001" customHeight="1" x14ac:dyDescent="0.3">
      <c r="A824" s="238" t="s">
        <v>4750</v>
      </c>
      <c r="B824" s="238" t="s">
        <v>4749</v>
      </c>
      <c r="C824" s="240">
        <v>1082</v>
      </c>
      <c r="D824" s="240">
        <v>1082</v>
      </c>
      <c r="E824" s="239" t="s">
        <v>1575</v>
      </c>
    </row>
    <row r="825" spans="1:5" ht="20.100000000000001" customHeight="1" x14ac:dyDescent="0.3">
      <c r="A825" s="238" t="s">
        <v>6171</v>
      </c>
      <c r="B825" s="238" t="s">
        <v>6172</v>
      </c>
      <c r="C825" s="240">
        <v>1083</v>
      </c>
      <c r="D825" s="240">
        <v>1083</v>
      </c>
      <c r="E825" s="239" t="s">
        <v>1575</v>
      </c>
    </row>
    <row r="826" spans="1:5" ht="20.100000000000001" customHeight="1" x14ac:dyDescent="0.3">
      <c r="A826" s="238" t="s">
        <v>264</v>
      </c>
      <c r="B826" s="238" t="s">
        <v>595</v>
      </c>
      <c r="C826" s="239">
        <v>1085</v>
      </c>
      <c r="D826" s="239">
        <v>1085</v>
      </c>
      <c r="E826" s="239" t="s">
        <v>1575</v>
      </c>
    </row>
    <row r="827" spans="1:5" ht="20.100000000000001" customHeight="1" x14ac:dyDescent="0.3">
      <c r="A827" s="238" t="s">
        <v>6173</v>
      </c>
      <c r="B827" s="238" t="s">
        <v>6174</v>
      </c>
      <c r="C827" s="239">
        <v>1088</v>
      </c>
      <c r="D827" s="239">
        <v>1088</v>
      </c>
      <c r="E827" s="239" t="s">
        <v>1575</v>
      </c>
    </row>
    <row r="828" spans="1:5" ht="20.100000000000001" customHeight="1" x14ac:dyDescent="0.3">
      <c r="A828" s="238" t="s">
        <v>4748</v>
      </c>
      <c r="B828" s="238">
        <v>40</v>
      </c>
      <c r="C828" s="240">
        <v>1091</v>
      </c>
      <c r="D828" s="240">
        <v>1091</v>
      </c>
      <c r="E828" s="239" t="s">
        <v>1575</v>
      </c>
    </row>
    <row r="829" spans="1:5" ht="20.100000000000001" customHeight="1" x14ac:dyDescent="0.3">
      <c r="A829" s="238" t="s">
        <v>6175</v>
      </c>
      <c r="B829" s="238" t="s">
        <v>6176</v>
      </c>
      <c r="C829" s="239">
        <v>1095</v>
      </c>
      <c r="D829" s="239">
        <v>1095</v>
      </c>
      <c r="E829" s="239" t="s">
        <v>1575</v>
      </c>
    </row>
    <row r="830" spans="1:5" ht="20.100000000000001" customHeight="1" x14ac:dyDescent="0.3">
      <c r="A830" s="238" t="s">
        <v>6177</v>
      </c>
      <c r="B830" s="238" t="s">
        <v>1223</v>
      </c>
      <c r="C830" s="239">
        <v>1103</v>
      </c>
      <c r="D830" s="239">
        <v>1103</v>
      </c>
      <c r="E830" s="239" t="s">
        <v>1575</v>
      </c>
    </row>
    <row r="831" spans="1:5" ht="20.100000000000001" customHeight="1" x14ac:dyDescent="0.3">
      <c r="A831" s="238" t="s">
        <v>6178</v>
      </c>
      <c r="B831" s="238" t="s">
        <v>4747</v>
      </c>
      <c r="C831" s="240">
        <v>1104</v>
      </c>
      <c r="D831" s="240">
        <v>1104</v>
      </c>
      <c r="E831" s="239" t="s">
        <v>1575</v>
      </c>
    </row>
    <row r="832" spans="1:5" ht="20.100000000000001" customHeight="1" x14ac:dyDescent="0.3">
      <c r="A832" s="238" t="s">
        <v>6179</v>
      </c>
      <c r="B832" s="238" t="s">
        <v>4745</v>
      </c>
      <c r="C832" s="240">
        <v>1105</v>
      </c>
      <c r="D832" s="240">
        <v>1105</v>
      </c>
      <c r="E832" s="239" t="s">
        <v>1575</v>
      </c>
    </row>
    <row r="833" spans="1:5" ht="20.100000000000001" customHeight="1" x14ac:dyDescent="0.3">
      <c r="A833" s="238" t="s">
        <v>954</v>
      </c>
      <c r="B833" s="238" t="s">
        <v>1224</v>
      </c>
      <c r="C833" s="239">
        <v>1107</v>
      </c>
      <c r="D833" s="239">
        <v>1107</v>
      </c>
      <c r="E833" s="239" t="s">
        <v>1575</v>
      </c>
    </row>
    <row r="834" spans="1:5" ht="20.100000000000001" customHeight="1" x14ac:dyDescent="0.3">
      <c r="A834" s="238" t="s">
        <v>6180</v>
      </c>
      <c r="B834" s="238" t="s">
        <v>4746</v>
      </c>
      <c r="C834" s="239">
        <v>1111</v>
      </c>
      <c r="D834" s="239">
        <v>1111</v>
      </c>
      <c r="E834" s="239" t="s">
        <v>1575</v>
      </c>
    </row>
    <row r="835" spans="1:5" ht="20.100000000000001" customHeight="1" x14ac:dyDescent="0.3">
      <c r="A835" s="238" t="s">
        <v>3416</v>
      </c>
      <c r="B835" s="238" t="s">
        <v>466</v>
      </c>
      <c r="C835" s="239">
        <v>1114</v>
      </c>
      <c r="D835" s="239">
        <v>1114</v>
      </c>
      <c r="E835" s="239" t="s">
        <v>1575</v>
      </c>
    </row>
    <row r="836" spans="1:5" ht="20.100000000000001" customHeight="1" x14ac:dyDescent="0.3">
      <c r="A836" s="238" t="s">
        <v>6181</v>
      </c>
      <c r="B836" s="238" t="s">
        <v>6182</v>
      </c>
      <c r="C836" s="239" t="s">
        <v>6183</v>
      </c>
      <c r="D836" s="239">
        <v>1117</v>
      </c>
      <c r="E836" s="239" t="s">
        <v>1575</v>
      </c>
    </row>
    <row r="837" spans="1:5" ht="20.100000000000001" customHeight="1" x14ac:dyDescent="0.3">
      <c r="A837" s="238" t="s">
        <v>953</v>
      </c>
      <c r="B837" s="238" t="s">
        <v>1226</v>
      </c>
      <c r="C837" s="239">
        <v>1118</v>
      </c>
      <c r="D837" s="239">
        <v>1118</v>
      </c>
      <c r="E837" s="239" t="s">
        <v>1575</v>
      </c>
    </row>
    <row r="838" spans="1:5" ht="20.100000000000001" customHeight="1" x14ac:dyDescent="0.3">
      <c r="A838" s="238" t="s">
        <v>6184</v>
      </c>
      <c r="B838" s="238" t="s">
        <v>607</v>
      </c>
      <c r="C838" s="239">
        <v>1120</v>
      </c>
      <c r="D838" s="239">
        <v>1120</v>
      </c>
      <c r="E838" s="239" t="s">
        <v>1575</v>
      </c>
    </row>
    <row r="839" spans="1:5" ht="20.100000000000001" customHeight="1" x14ac:dyDescent="0.3">
      <c r="A839" s="238" t="s">
        <v>3412</v>
      </c>
      <c r="B839" s="238" t="s">
        <v>1227</v>
      </c>
      <c r="C839" s="239">
        <v>1121</v>
      </c>
      <c r="D839" s="239">
        <v>1121</v>
      </c>
      <c r="E839" s="239" t="s">
        <v>1575</v>
      </c>
    </row>
    <row r="840" spans="1:5" ht="20.100000000000001" customHeight="1" x14ac:dyDescent="0.3">
      <c r="A840" s="238" t="s">
        <v>6185</v>
      </c>
      <c r="B840" s="238" t="s">
        <v>6186</v>
      </c>
      <c r="C840" s="240" t="s">
        <v>6187</v>
      </c>
      <c r="D840" s="239">
        <v>1122</v>
      </c>
      <c r="E840" s="239" t="s">
        <v>1569</v>
      </c>
    </row>
    <row r="841" spans="1:5" ht="20.100000000000001" customHeight="1" x14ac:dyDescent="0.3">
      <c r="A841" s="238" t="s">
        <v>6188</v>
      </c>
      <c r="B841" s="238" t="s">
        <v>6189</v>
      </c>
      <c r="C841" s="239">
        <v>1125</v>
      </c>
      <c r="D841" s="239">
        <v>1125</v>
      </c>
      <c r="E841" s="239" t="s">
        <v>1569</v>
      </c>
    </row>
    <row r="842" spans="1:5" ht="20.100000000000001" customHeight="1" x14ac:dyDescent="0.3">
      <c r="A842" s="238" t="s">
        <v>4744</v>
      </c>
      <c r="B842" s="238" t="s">
        <v>4743</v>
      </c>
      <c r="C842" s="240">
        <v>1127</v>
      </c>
      <c r="D842" s="240">
        <v>1127</v>
      </c>
      <c r="E842" s="239" t="s">
        <v>1575</v>
      </c>
    </row>
    <row r="843" spans="1:5" ht="20.100000000000001" customHeight="1" x14ac:dyDescent="0.3">
      <c r="A843" s="238" t="s">
        <v>6190</v>
      </c>
      <c r="B843" s="238" t="s">
        <v>453</v>
      </c>
      <c r="C843" s="240">
        <v>1129</v>
      </c>
      <c r="D843" s="240">
        <v>1129</v>
      </c>
      <c r="E843" s="239" t="s">
        <v>1575</v>
      </c>
    </row>
    <row r="844" spans="1:5" ht="20.100000000000001" customHeight="1" x14ac:dyDescent="0.3">
      <c r="A844" s="238" t="s">
        <v>4742</v>
      </c>
      <c r="B844" s="238" t="s">
        <v>6191</v>
      </c>
      <c r="C844" s="240">
        <v>1132</v>
      </c>
      <c r="D844" s="239">
        <v>1132</v>
      </c>
      <c r="E844" s="239" t="s">
        <v>1575</v>
      </c>
    </row>
    <row r="845" spans="1:5" ht="20.100000000000001" customHeight="1" x14ac:dyDescent="0.3">
      <c r="A845" s="238" t="s">
        <v>6192</v>
      </c>
      <c r="B845" s="238" t="s">
        <v>6193</v>
      </c>
      <c r="C845" s="240">
        <v>1135</v>
      </c>
      <c r="D845" s="240">
        <v>1135</v>
      </c>
      <c r="E845" s="239" t="s">
        <v>1575</v>
      </c>
    </row>
    <row r="846" spans="1:5" ht="20.100000000000001" customHeight="1" x14ac:dyDescent="0.3">
      <c r="A846" s="238" t="s">
        <v>6194</v>
      </c>
      <c r="B846" s="238">
        <v>12</v>
      </c>
      <c r="C846" s="240">
        <v>1138</v>
      </c>
      <c r="D846" s="240">
        <v>1138</v>
      </c>
      <c r="E846" s="239" t="s">
        <v>1575</v>
      </c>
    </row>
    <row r="847" spans="1:5" ht="20.100000000000001" customHeight="1" x14ac:dyDescent="0.3">
      <c r="A847" s="238" t="s">
        <v>6195</v>
      </c>
      <c r="B847" s="238" t="s">
        <v>6196</v>
      </c>
      <c r="C847" s="239" t="s">
        <v>6197</v>
      </c>
      <c r="D847" s="239">
        <v>1138</v>
      </c>
      <c r="E847" s="239" t="s">
        <v>1575</v>
      </c>
    </row>
    <row r="848" spans="1:5" ht="20.100000000000001" customHeight="1" x14ac:dyDescent="0.3">
      <c r="A848" s="238" t="s">
        <v>6198</v>
      </c>
      <c r="B848" s="238" t="s">
        <v>1228</v>
      </c>
      <c r="C848" s="239">
        <v>1139</v>
      </c>
      <c r="D848" s="239">
        <v>1139</v>
      </c>
      <c r="E848" s="239" t="s">
        <v>1575</v>
      </c>
    </row>
    <row r="849" spans="1:5" ht="20.100000000000001" customHeight="1" x14ac:dyDescent="0.3">
      <c r="A849" s="238" t="s">
        <v>6199</v>
      </c>
      <c r="C849" s="240" t="s">
        <v>6200</v>
      </c>
      <c r="D849" s="239">
        <v>1139</v>
      </c>
      <c r="E849" s="239" t="s">
        <v>1575</v>
      </c>
    </row>
    <row r="850" spans="1:5" ht="20.100000000000001" customHeight="1" x14ac:dyDescent="0.3">
      <c r="A850" s="238" t="s">
        <v>3410</v>
      </c>
      <c r="B850" s="238" t="s">
        <v>3409</v>
      </c>
      <c r="C850" s="239">
        <v>1140</v>
      </c>
      <c r="D850" s="239">
        <v>1140</v>
      </c>
      <c r="E850" s="239" t="s">
        <v>1575</v>
      </c>
    </row>
    <row r="851" spans="1:5" ht="20.100000000000001" customHeight="1" x14ac:dyDescent="0.3">
      <c r="A851" s="238" t="s">
        <v>6201</v>
      </c>
      <c r="B851" s="238" t="s">
        <v>728</v>
      </c>
      <c r="C851" s="239">
        <v>1141</v>
      </c>
      <c r="D851" s="239">
        <v>1141</v>
      </c>
      <c r="E851" s="239" t="s">
        <v>1575</v>
      </c>
    </row>
    <row r="852" spans="1:5" ht="20.100000000000001" customHeight="1" x14ac:dyDescent="0.3">
      <c r="A852" s="238" t="s">
        <v>6202</v>
      </c>
      <c r="B852" s="238" t="s">
        <v>3406</v>
      </c>
      <c r="C852" s="239" t="s">
        <v>3405</v>
      </c>
      <c r="D852" s="239">
        <v>1141</v>
      </c>
      <c r="E852" s="239" t="s">
        <v>1575</v>
      </c>
    </row>
    <row r="853" spans="1:5" ht="20.100000000000001" customHeight="1" x14ac:dyDescent="0.3">
      <c r="A853" s="238" t="s">
        <v>6203</v>
      </c>
      <c r="B853" s="238" t="s">
        <v>3404</v>
      </c>
      <c r="C853" s="239">
        <v>1143</v>
      </c>
      <c r="D853" s="239">
        <v>1143</v>
      </c>
      <c r="E853" s="239" t="s">
        <v>1575</v>
      </c>
    </row>
    <row r="854" spans="1:5" ht="20.100000000000001" customHeight="1" x14ac:dyDescent="0.3">
      <c r="A854" s="238" t="s">
        <v>6203</v>
      </c>
      <c r="B854" s="238" t="s">
        <v>3402</v>
      </c>
      <c r="C854" s="239">
        <v>1143</v>
      </c>
      <c r="D854" s="239">
        <v>1143</v>
      </c>
      <c r="E854" s="239" t="s">
        <v>1575</v>
      </c>
    </row>
    <row r="855" spans="1:5" ht="20.100000000000001" customHeight="1" x14ac:dyDescent="0.3">
      <c r="A855" s="238" t="s">
        <v>6204</v>
      </c>
      <c r="B855" s="238" t="s">
        <v>4741</v>
      </c>
      <c r="C855" s="239">
        <v>1145</v>
      </c>
      <c r="D855" s="239">
        <v>1145</v>
      </c>
      <c r="E855" s="239" t="s">
        <v>1575</v>
      </c>
    </row>
    <row r="856" spans="1:5" ht="20.100000000000001" customHeight="1" x14ac:dyDescent="0.3">
      <c r="A856" s="238" t="s">
        <v>4740</v>
      </c>
      <c r="B856" s="238" t="s">
        <v>4739</v>
      </c>
      <c r="C856" s="240">
        <v>1150</v>
      </c>
      <c r="D856" s="240">
        <v>1150</v>
      </c>
      <c r="E856" s="239" t="s">
        <v>1575</v>
      </c>
    </row>
    <row r="857" spans="1:5" ht="20.100000000000001" customHeight="1" x14ac:dyDescent="0.3">
      <c r="A857" s="238" t="s">
        <v>3398</v>
      </c>
      <c r="B857" s="238" t="s">
        <v>1229</v>
      </c>
      <c r="C857" s="239">
        <v>1151</v>
      </c>
      <c r="D857" s="239">
        <v>1151</v>
      </c>
      <c r="E857" s="239" t="s">
        <v>1575</v>
      </c>
    </row>
    <row r="858" spans="1:5" ht="20.100000000000001" customHeight="1" x14ac:dyDescent="0.3">
      <c r="A858" s="238" t="s">
        <v>6205</v>
      </c>
      <c r="B858" s="238" t="s">
        <v>6206</v>
      </c>
      <c r="C858" s="239">
        <v>1157</v>
      </c>
      <c r="D858" s="239">
        <v>1157</v>
      </c>
      <c r="E858" s="239" t="s">
        <v>1569</v>
      </c>
    </row>
    <row r="859" spans="1:5" ht="20.100000000000001" customHeight="1" x14ac:dyDescent="0.3">
      <c r="A859" s="238" t="s">
        <v>6207</v>
      </c>
      <c r="B859" s="238" t="s">
        <v>607</v>
      </c>
      <c r="C859" s="239">
        <v>1159</v>
      </c>
      <c r="D859" s="239">
        <v>1159</v>
      </c>
      <c r="E859" s="239" t="s">
        <v>1575</v>
      </c>
    </row>
    <row r="860" spans="1:5" ht="20.100000000000001" customHeight="1" x14ac:dyDescent="0.3">
      <c r="A860" s="238" t="s">
        <v>4738</v>
      </c>
      <c r="B860" s="238" t="s">
        <v>6208</v>
      </c>
      <c r="C860" s="240">
        <v>1160</v>
      </c>
      <c r="D860" s="239">
        <v>1160</v>
      </c>
      <c r="E860" s="239" t="s">
        <v>1575</v>
      </c>
    </row>
    <row r="861" spans="1:5" ht="20.100000000000001" customHeight="1" x14ac:dyDescent="0.3">
      <c r="A861" s="238" t="s">
        <v>6209</v>
      </c>
      <c r="B861" s="238" t="s">
        <v>3391</v>
      </c>
      <c r="C861" s="239" t="s">
        <v>3390</v>
      </c>
      <c r="D861" s="239">
        <v>1162</v>
      </c>
      <c r="E861" s="239" t="s">
        <v>1575</v>
      </c>
    </row>
    <row r="862" spans="1:5" ht="20.100000000000001" customHeight="1" x14ac:dyDescent="0.3">
      <c r="A862" s="238" t="s">
        <v>6210</v>
      </c>
      <c r="B862" s="238" t="s">
        <v>6211</v>
      </c>
      <c r="C862" s="239" t="s">
        <v>6212</v>
      </c>
      <c r="D862" s="239">
        <v>1162</v>
      </c>
      <c r="E862" s="239" t="s">
        <v>1575</v>
      </c>
    </row>
    <row r="863" spans="1:5" ht="20.100000000000001" customHeight="1" x14ac:dyDescent="0.3">
      <c r="A863" s="238" t="s">
        <v>6213</v>
      </c>
      <c r="B863" s="238" t="s">
        <v>4737</v>
      </c>
      <c r="C863" s="239">
        <v>1163</v>
      </c>
      <c r="D863" s="239">
        <v>1163</v>
      </c>
      <c r="E863" s="239" t="s">
        <v>1575</v>
      </c>
    </row>
    <row r="864" spans="1:5" ht="20.100000000000001" customHeight="1" x14ac:dyDescent="0.3">
      <c r="A864" s="238" t="s">
        <v>4736</v>
      </c>
      <c r="B864" s="238" t="s">
        <v>4735</v>
      </c>
      <c r="C864" s="240">
        <v>1165</v>
      </c>
      <c r="D864" s="240">
        <v>1165</v>
      </c>
      <c r="E864" s="239" t="s">
        <v>1575</v>
      </c>
    </row>
    <row r="865" spans="1:5" ht="20.100000000000001" customHeight="1" x14ac:dyDescent="0.3">
      <c r="A865" s="238" t="s">
        <v>4734</v>
      </c>
      <c r="B865" s="238" t="s">
        <v>6214</v>
      </c>
      <c r="C865" s="239">
        <v>1166</v>
      </c>
      <c r="D865" s="239">
        <v>1166</v>
      </c>
      <c r="E865" s="239" t="s">
        <v>1569</v>
      </c>
    </row>
    <row r="866" spans="1:5" ht="20.100000000000001" customHeight="1" x14ac:dyDescent="0.3">
      <c r="A866" s="238" t="s">
        <v>4733</v>
      </c>
      <c r="B866" s="238" t="s">
        <v>4732</v>
      </c>
      <c r="C866" s="240">
        <v>1173</v>
      </c>
      <c r="D866" s="240">
        <v>1173</v>
      </c>
      <c r="E866" s="239" t="s">
        <v>1575</v>
      </c>
    </row>
    <row r="867" spans="1:5" ht="20.100000000000001" customHeight="1" x14ac:dyDescent="0.3">
      <c r="A867" s="238" t="s">
        <v>6215</v>
      </c>
      <c r="B867" s="238" t="s">
        <v>6216</v>
      </c>
      <c r="C867" s="239">
        <v>1174</v>
      </c>
      <c r="D867" s="239">
        <v>1174</v>
      </c>
      <c r="E867" s="239" t="s">
        <v>1575</v>
      </c>
    </row>
    <row r="868" spans="1:5" ht="20.100000000000001" customHeight="1" x14ac:dyDescent="0.3">
      <c r="A868" s="238" t="s">
        <v>270</v>
      </c>
      <c r="B868" s="238" t="s">
        <v>636</v>
      </c>
      <c r="C868" s="240">
        <v>1175</v>
      </c>
      <c r="D868" s="240">
        <v>1175</v>
      </c>
      <c r="E868" s="239" t="s">
        <v>1575</v>
      </c>
    </row>
    <row r="869" spans="1:5" ht="20.100000000000001" customHeight="1" x14ac:dyDescent="0.3">
      <c r="A869" s="238" t="s">
        <v>6217</v>
      </c>
      <c r="B869" s="238" t="s">
        <v>4731</v>
      </c>
      <c r="C869" s="239">
        <v>1176</v>
      </c>
      <c r="D869" s="239">
        <v>1176</v>
      </c>
      <c r="E869" s="239" t="s">
        <v>1575</v>
      </c>
    </row>
    <row r="870" spans="1:5" ht="20.100000000000001" customHeight="1" x14ac:dyDescent="0.3">
      <c r="A870" s="238" t="s">
        <v>4730</v>
      </c>
      <c r="B870" s="238" t="s">
        <v>6218</v>
      </c>
      <c r="C870" s="240">
        <v>1177</v>
      </c>
      <c r="D870" s="240">
        <v>1177</v>
      </c>
      <c r="E870" s="239" t="s">
        <v>1569</v>
      </c>
    </row>
    <row r="871" spans="1:5" ht="20.100000000000001" customHeight="1" x14ac:dyDescent="0.3">
      <c r="A871" s="238" t="s">
        <v>271</v>
      </c>
      <c r="B871" s="238" t="s">
        <v>627</v>
      </c>
      <c r="C871" s="240">
        <v>1179</v>
      </c>
      <c r="D871" s="240">
        <v>1179</v>
      </c>
      <c r="E871" s="239" t="s">
        <v>1575</v>
      </c>
    </row>
    <row r="872" spans="1:5" ht="20.100000000000001" customHeight="1" x14ac:dyDescent="0.3">
      <c r="A872" s="238" t="s">
        <v>6219</v>
      </c>
      <c r="B872" s="238" t="s">
        <v>4727</v>
      </c>
      <c r="C872" s="240">
        <v>1186</v>
      </c>
      <c r="D872" s="240">
        <v>1186</v>
      </c>
      <c r="E872" s="239" t="s">
        <v>1575</v>
      </c>
    </row>
    <row r="873" spans="1:5" ht="20.100000000000001" customHeight="1" x14ac:dyDescent="0.3">
      <c r="A873" s="238" t="s">
        <v>6220</v>
      </c>
      <c r="B873" s="238" t="s">
        <v>6221</v>
      </c>
      <c r="C873" s="239" t="s">
        <v>6222</v>
      </c>
      <c r="D873" s="239">
        <v>1189</v>
      </c>
      <c r="E873" s="239" t="s">
        <v>1575</v>
      </c>
    </row>
    <row r="874" spans="1:5" ht="20.100000000000001" customHeight="1" x14ac:dyDescent="0.3">
      <c r="A874" s="238" t="s">
        <v>6223</v>
      </c>
      <c r="B874" s="238" t="s">
        <v>6224</v>
      </c>
      <c r="C874" s="239" t="s">
        <v>6225</v>
      </c>
      <c r="D874" s="239">
        <v>1190</v>
      </c>
      <c r="E874" s="239" t="s">
        <v>1575</v>
      </c>
    </row>
    <row r="875" spans="1:5" ht="20.100000000000001" customHeight="1" x14ac:dyDescent="0.3">
      <c r="A875" s="238" t="s">
        <v>6226</v>
      </c>
      <c r="B875" s="238" t="s">
        <v>566</v>
      </c>
      <c r="C875" s="239">
        <v>1190</v>
      </c>
      <c r="D875" s="239">
        <v>1190</v>
      </c>
      <c r="E875" s="239" t="s">
        <v>1575</v>
      </c>
    </row>
    <row r="876" spans="1:5" ht="20.100000000000001" customHeight="1" x14ac:dyDescent="0.3">
      <c r="A876" s="238" t="s">
        <v>6227</v>
      </c>
      <c r="B876" s="238" t="s">
        <v>6228</v>
      </c>
      <c r="C876" s="239" t="s">
        <v>6229</v>
      </c>
      <c r="D876" s="239">
        <v>1190</v>
      </c>
      <c r="E876" s="239" t="s">
        <v>1575</v>
      </c>
    </row>
    <row r="877" spans="1:5" ht="20.100000000000001" customHeight="1" x14ac:dyDescent="0.3">
      <c r="A877" s="238" t="s">
        <v>6230</v>
      </c>
      <c r="B877" s="238" t="s">
        <v>6231</v>
      </c>
      <c r="C877" s="239" t="s">
        <v>6232</v>
      </c>
      <c r="D877" s="239">
        <v>1190</v>
      </c>
      <c r="E877" s="239" t="s">
        <v>1575</v>
      </c>
    </row>
    <row r="878" spans="1:5" ht="20.100000000000001" customHeight="1" x14ac:dyDescent="0.3">
      <c r="A878" s="238" t="s">
        <v>4725</v>
      </c>
      <c r="B878" s="238" t="s">
        <v>4724</v>
      </c>
      <c r="C878" s="240">
        <v>1191</v>
      </c>
      <c r="D878" s="240">
        <v>1191</v>
      </c>
      <c r="E878" s="239" t="s">
        <v>1575</v>
      </c>
    </row>
    <row r="879" spans="1:5" ht="20.100000000000001" customHeight="1" x14ac:dyDescent="0.3">
      <c r="A879" s="238" t="s">
        <v>6233</v>
      </c>
      <c r="B879" s="238" t="s">
        <v>6234</v>
      </c>
      <c r="C879" s="239" t="s">
        <v>6235</v>
      </c>
      <c r="D879" s="239">
        <v>1194</v>
      </c>
      <c r="E879" s="239" t="s">
        <v>1569</v>
      </c>
    </row>
    <row r="880" spans="1:5" ht="20.100000000000001" customHeight="1" x14ac:dyDescent="0.3">
      <c r="A880" s="238" t="s">
        <v>6236</v>
      </c>
      <c r="B880" s="238" t="s">
        <v>4723</v>
      </c>
      <c r="C880" s="240">
        <v>1195</v>
      </c>
      <c r="D880" s="240">
        <v>1195</v>
      </c>
      <c r="E880" s="239" t="s">
        <v>1575</v>
      </c>
    </row>
    <row r="881" spans="1:5" ht="20.100000000000001" customHeight="1" x14ac:dyDescent="0.3">
      <c r="A881" s="238" t="s">
        <v>6237</v>
      </c>
      <c r="B881" s="238" t="s">
        <v>6238</v>
      </c>
      <c r="C881" s="240" t="s">
        <v>6239</v>
      </c>
      <c r="D881" s="239">
        <v>1196</v>
      </c>
      <c r="E881" s="239" t="s">
        <v>1575</v>
      </c>
    </row>
    <row r="882" spans="1:5" ht="20.100000000000001" customHeight="1" x14ac:dyDescent="0.3">
      <c r="A882" s="238" t="s">
        <v>6240</v>
      </c>
      <c r="B882" s="238" t="s">
        <v>6241</v>
      </c>
      <c r="C882" s="240">
        <v>1196</v>
      </c>
      <c r="D882" s="240">
        <v>1196</v>
      </c>
      <c r="E882" s="239" t="s">
        <v>1575</v>
      </c>
    </row>
    <row r="883" spans="1:5" ht="20.100000000000001" customHeight="1" x14ac:dyDescent="0.3">
      <c r="A883" s="238" t="s">
        <v>6242</v>
      </c>
      <c r="B883" s="238" t="s">
        <v>6243</v>
      </c>
      <c r="C883" s="239">
        <v>1197</v>
      </c>
      <c r="D883" s="239">
        <v>1197</v>
      </c>
      <c r="E883" s="239" t="s">
        <v>1575</v>
      </c>
    </row>
    <row r="884" spans="1:5" ht="20.100000000000001" customHeight="1" x14ac:dyDescent="0.3">
      <c r="A884" s="238" t="s">
        <v>6244</v>
      </c>
      <c r="B884" s="238" t="s">
        <v>6245</v>
      </c>
      <c r="C884" s="239" t="s">
        <v>6246</v>
      </c>
      <c r="D884" s="239">
        <v>1200</v>
      </c>
      <c r="E884" s="239" t="s">
        <v>1575</v>
      </c>
    </row>
    <row r="885" spans="1:5" ht="20.100000000000001" customHeight="1" x14ac:dyDescent="0.3">
      <c r="A885" s="238" t="s">
        <v>4722</v>
      </c>
      <c r="B885" s="238" t="s">
        <v>4721</v>
      </c>
      <c r="C885" s="240">
        <v>1200</v>
      </c>
      <c r="D885" s="240">
        <v>1200</v>
      </c>
      <c r="E885" s="239" t="s">
        <v>1575</v>
      </c>
    </row>
    <row r="886" spans="1:5" ht="20.100000000000001" customHeight="1" x14ac:dyDescent="0.3">
      <c r="A886" s="238" t="s">
        <v>6247</v>
      </c>
      <c r="B886" s="238" t="s">
        <v>1230</v>
      </c>
      <c r="C886" s="239">
        <v>1201</v>
      </c>
      <c r="D886" s="239">
        <v>1201</v>
      </c>
      <c r="E886" s="239" t="s">
        <v>1575</v>
      </c>
    </row>
    <row r="887" spans="1:5" ht="20.100000000000001" customHeight="1" x14ac:dyDescent="0.3">
      <c r="A887" s="238" t="s">
        <v>6248</v>
      </c>
      <c r="B887" s="238" t="s">
        <v>3371</v>
      </c>
      <c r="C887" s="239" t="s">
        <v>3370</v>
      </c>
      <c r="D887" s="239">
        <v>1202</v>
      </c>
      <c r="E887" s="239" t="s">
        <v>1575</v>
      </c>
    </row>
    <row r="888" spans="1:5" ht="20.100000000000001" customHeight="1" x14ac:dyDescent="0.3">
      <c r="A888" s="238" t="s">
        <v>6249</v>
      </c>
      <c r="B888" s="238" t="s">
        <v>6250</v>
      </c>
      <c r="C888" s="239">
        <v>1202</v>
      </c>
      <c r="D888" s="239">
        <v>1202</v>
      </c>
      <c r="E888" s="239" t="s">
        <v>1575</v>
      </c>
    </row>
    <row r="889" spans="1:5" ht="20.100000000000001" customHeight="1" x14ac:dyDescent="0.3">
      <c r="A889" s="238" t="s">
        <v>6251</v>
      </c>
      <c r="B889" s="238" t="s">
        <v>4720</v>
      </c>
      <c r="C889" s="240">
        <v>1205</v>
      </c>
      <c r="D889" s="240">
        <v>1205</v>
      </c>
      <c r="E889" s="239" t="s">
        <v>1575</v>
      </c>
    </row>
    <row r="890" spans="1:5" ht="20.100000000000001" customHeight="1" x14ac:dyDescent="0.3">
      <c r="A890" s="238" t="s">
        <v>6252</v>
      </c>
      <c r="B890" s="238" t="s">
        <v>1244</v>
      </c>
      <c r="C890" s="239">
        <v>1206</v>
      </c>
      <c r="D890" s="239">
        <v>1206</v>
      </c>
      <c r="E890" s="239" t="s">
        <v>1575</v>
      </c>
    </row>
    <row r="891" spans="1:5" ht="20.100000000000001" customHeight="1" x14ac:dyDescent="0.3">
      <c r="A891" s="238" t="s">
        <v>6253</v>
      </c>
      <c r="B891" s="238" t="s">
        <v>6254</v>
      </c>
      <c r="C891" s="239">
        <v>1206</v>
      </c>
      <c r="D891" s="239">
        <v>1206</v>
      </c>
      <c r="E891" s="239" t="s">
        <v>1575</v>
      </c>
    </row>
    <row r="892" spans="1:5" ht="20.100000000000001" customHeight="1" x14ac:dyDescent="0.3">
      <c r="A892" s="238" t="s">
        <v>3367</v>
      </c>
      <c r="B892" s="238" t="s">
        <v>1231</v>
      </c>
      <c r="C892" s="239">
        <v>1207</v>
      </c>
      <c r="D892" s="239">
        <v>1207</v>
      </c>
      <c r="E892" s="239" t="s">
        <v>1575</v>
      </c>
    </row>
    <row r="893" spans="1:5" ht="20.100000000000001" customHeight="1" x14ac:dyDescent="0.3">
      <c r="A893" s="238" t="s">
        <v>3366</v>
      </c>
      <c r="B893" s="238" t="s">
        <v>3365</v>
      </c>
      <c r="C893" s="239">
        <v>1210</v>
      </c>
      <c r="D893" s="239">
        <v>1210</v>
      </c>
      <c r="E893" s="239" t="s">
        <v>1569</v>
      </c>
    </row>
    <row r="894" spans="1:5" ht="20.100000000000001" customHeight="1" x14ac:dyDescent="0.3">
      <c r="A894" s="238" t="s">
        <v>6255</v>
      </c>
      <c r="B894" s="238" t="s">
        <v>4719</v>
      </c>
      <c r="C894" s="239">
        <v>1212</v>
      </c>
      <c r="D894" s="239">
        <v>1212</v>
      </c>
      <c r="E894" s="239" t="s">
        <v>1575</v>
      </c>
    </row>
    <row r="895" spans="1:5" ht="20.100000000000001" customHeight="1" x14ac:dyDescent="0.3">
      <c r="A895" s="238" t="s">
        <v>3362</v>
      </c>
      <c r="B895" s="238" t="s">
        <v>3361</v>
      </c>
      <c r="C895" s="239">
        <v>1213</v>
      </c>
      <c r="D895" s="239">
        <v>1213</v>
      </c>
      <c r="E895" s="239" t="s">
        <v>1575</v>
      </c>
    </row>
    <row r="896" spans="1:5" ht="20.100000000000001" customHeight="1" x14ac:dyDescent="0.3">
      <c r="A896" s="238" t="s">
        <v>6256</v>
      </c>
      <c r="B896" s="238" t="s">
        <v>6257</v>
      </c>
      <c r="C896" s="239">
        <v>1214</v>
      </c>
      <c r="D896" s="239">
        <v>1214</v>
      </c>
      <c r="E896" s="239" t="s">
        <v>1575</v>
      </c>
    </row>
    <row r="897" spans="1:5" ht="20.100000000000001" customHeight="1" x14ac:dyDescent="0.3">
      <c r="A897" s="238" t="s">
        <v>6258</v>
      </c>
      <c r="B897" s="238">
        <v>15</v>
      </c>
      <c r="C897" s="240">
        <v>1215</v>
      </c>
      <c r="D897" s="240">
        <v>1215</v>
      </c>
      <c r="E897" s="239" t="s">
        <v>1575</v>
      </c>
    </row>
    <row r="898" spans="1:5" ht="20.100000000000001" customHeight="1" x14ac:dyDescent="0.3">
      <c r="A898" s="238" t="s">
        <v>6259</v>
      </c>
      <c r="B898" s="238" t="s">
        <v>3355</v>
      </c>
      <c r="C898" s="239" t="s">
        <v>3354</v>
      </c>
      <c r="D898" s="239">
        <v>1215</v>
      </c>
      <c r="E898" s="239" t="s">
        <v>1575</v>
      </c>
    </row>
    <row r="899" spans="1:5" ht="20.100000000000001" customHeight="1" x14ac:dyDescent="0.3">
      <c r="A899" s="238" t="s">
        <v>6260</v>
      </c>
      <c r="B899" s="238" t="s">
        <v>6261</v>
      </c>
      <c r="C899" s="239" t="s">
        <v>6262</v>
      </c>
      <c r="D899" s="239">
        <v>1216</v>
      </c>
      <c r="E899" s="239" t="s">
        <v>1575</v>
      </c>
    </row>
    <row r="900" spans="1:5" ht="20.100000000000001" customHeight="1" x14ac:dyDescent="0.3">
      <c r="A900" s="238" t="s">
        <v>6263</v>
      </c>
      <c r="B900" s="238" t="s">
        <v>6264</v>
      </c>
      <c r="C900" s="239">
        <v>1216</v>
      </c>
      <c r="D900" s="239">
        <v>1216</v>
      </c>
      <c r="E900" s="239" t="s">
        <v>1575</v>
      </c>
    </row>
    <row r="901" spans="1:5" ht="20.100000000000001" customHeight="1" x14ac:dyDescent="0.3">
      <c r="A901" s="238" t="s">
        <v>4718</v>
      </c>
      <c r="B901" s="238" t="s">
        <v>4717</v>
      </c>
      <c r="C901" s="240">
        <v>1222</v>
      </c>
      <c r="D901" s="240">
        <v>1222</v>
      </c>
      <c r="E901" s="239" t="s">
        <v>1575</v>
      </c>
    </row>
    <row r="902" spans="1:5" ht="20.100000000000001" customHeight="1" x14ac:dyDescent="0.3">
      <c r="A902" s="238" t="s">
        <v>948</v>
      </c>
      <c r="B902" s="238" t="s">
        <v>1232</v>
      </c>
      <c r="C902" s="239">
        <v>1227</v>
      </c>
      <c r="D902" s="239">
        <v>1227</v>
      </c>
      <c r="E902" s="239" t="s">
        <v>1575</v>
      </c>
    </row>
    <row r="903" spans="1:5" ht="20.100000000000001" customHeight="1" x14ac:dyDescent="0.3">
      <c r="A903" s="238" t="s">
        <v>4716</v>
      </c>
      <c r="B903" s="238" t="s">
        <v>4715</v>
      </c>
      <c r="C903" s="240">
        <v>1231</v>
      </c>
      <c r="D903" s="240">
        <v>1231</v>
      </c>
      <c r="E903" s="239" t="s">
        <v>1575</v>
      </c>
    </row>
    <row r="904" spans="1:5" ht="20.100000000000001" customHeight="1" x14ac:dyDescent="0.3">
      <c r="A904" s="238" t="s">
        <v>6265</v>
      </c>
      <c r="B904" s="238" t="s">
        <v>6266</v>
      </c>
      <c r="C904" s="240" t="s">
        <v>6267</v>
      </c>
      <c r="D904" s="239">
        <v>1233</v>
      </c>
      <c r="E904" s="239" t="s">
        <v>1575</v>
      </c>
    </row>
    <row r="905" spans="1:5" ht="20.100000000000001" customHeight="1" x14ac:dyDescent="0.3">
      <c r="A905" s="238" t="s">
        <v>3348</v>
      </c>
      <c r="B905" s="238" t="s">
        <v>1233</v>
      </c>
      <c r="C905" s="239">
        <v>1235</v>
      </c>
      <c r="D905" s="239">
        <v>1235</v>
      </c>
      <c r="E905" s="239" t="s">
        <v>1575</v>
      </c>
    </row>
    <row r="906" spans="1:5" ht="20.100000000000001" customHeight="1" x14ac:dyDescent="0.3">
      <c r="A906" s="238" t="s">
        <v>3347</v>
      </c>
      <c r="B906" s="238" t="s">
        <v>3346</v>
      </c>
      <c r="C906" s="239">
        <v>1238</v>
      </c>
      <c r="D906" s="239">
        <v>1238</v>
      </c>
      <c r="E906" s="239" t="s">
        <v>1569</v>
      </c>
    </row>
    <row r="907" spans="1:5" ht="20.100000000000001" customHeight="1" x14ac:dyDescent="0.3">
      <c r="A907" s="238" t="s">
        <v>6268</v>
      </c>
      <c r="B907" s="238" t="s">
        <v>6269</v>
      </c>
      <c r="C907" s="239">
        <v>1239</v>
      </c>
      <c r="D907" s="239">
        <v>1239</v>
      </c>
      <c r="E907" s="239" t="s">
        <v>1575</v>
      </c>
    </row>
    <row r="908" spans="1:5" ht="20.100000000000001" customHeight="1" x14ac:dyDescent="0.3">
      <c r="A908" s="238" t="s">
        <v>4714</v>
      </c>
      <c r="B908" s="238" t="s">
        <v>4713</v>
      </c>
      <c r="C908" s="240">
        <v>1242</v>
      </c>
      <c r="D908" s="240">
        <v>1242</v>
      </c>
      <c r="E908" s="239" t="s">
        <v>1575</v>
      </c>
    </row>
    <row r="909" spans="1:5" ht="20.100000000000001" customHeight="1" x14ac:dyDescent="0.3">
      <c r="A909" s="238" t="s">
        <v>723</v>
      </c>
      <c r="B909" s="238" t="s">
        <v>4712</v>
      </c>
      <c r="C909" s="239">
        <v>1245</v>
      </c>
      <c r="D909" s="239">
        <v>1245</v>
      </c>
      <c r="E909" s="239" t="s">
        <v>1575</v>
      </c>
    </row>
    <row r="910" spans="1:5" ht="20.100000000000001" customHeight="1" x14ac:dyDescent="0.3">
      <c r="A910" s="238" t="s">
        <v>4711</v>
      </c>
      <c r="B910" s="238" t="s">
        <v>6270</v>
      </c>
      <c r="C910" s="240">
        <v>1247</v>
      </c>
      <c r="D910" s="240">
        <v>1247</v>
      </c>
      <c r="E910" s="239" t="s">
        <v>1575</v>
      </c>
    </row>
    <row r="911" spans="1:5" ht="20.100000000000001" customHeight="1" x14ac:dyDescent="0.3">
      <c r="A911" s="238" t="s">
        <v>947</v>
      </c>
      <c r="B911" s="238" t="s">
        <v>3345</v>
      </c>
      <c r="C911" s="239">
        <v>1248</v>
      </c>
      <c r="D911" s="239">
        <v>1248</v>
      </c>
      <c r="E911" s="239" t="s">
        <v>1575</v>
      </c>
    </row>
    <row r="912" spans="1:5" ht="20.100000000000001" customHeight="1" x14ac:dyDescent="0.3">
      <c r="A912" s="238" t="s">
        <v>6271</v>
      </c>
      <c r="B912" s="238" t="s">
        <v>3343</v>
      </c>
      <c r="C912" s="239" t="s">
        <v>3342</v>
      </c>
      <c r="D912" s="239">
        <v>1251</v>
      </c>
      <c r="E912" s="239" t="s">
        <v>1575</v>
      </c>
    </row>
    <row r="913" spans="1:5" ht="20.100000000000001" customHeight="1" x14ac:dyDescent="0.3">
      <c r="A913" s="238" t="s">
        <v>6272</v>
      </c>
      <c r="B913" s="238" t="s">
        <v>4710</v>
      </c>
      <c r="C913" s="239">
        <v>1257</v>
      </c>
      <c r="D913" s="239">
        <v>1257</v>
      </c>
      <c r="E913" s="239" t="s">
        <v>1575</v>
      </c>
    </row>
    <row r="914" spans="1:5" ht="20.100000000000001" customHeight="1" x14ac:dyDescent="0.3">
      <c r="A914" s="238" t="s">
        <v>6273</v>
      </c>
      <c r="B914" s="238" t="s">
        <v>626</v>
      </c>
      <c r="C914" s="240">
        <v>1259</v>
      </c>
      <c r="D914" s="240">
        <v>1259</v>
      </c>
      <c r="E914" s="239" t="s">
        <v>1575</v>
      </c>
    </row>
    <row r="915" spans="1:5" ht="20.100000000000001" customHeight="1" x14ac:dyDescent="0.3">
      <c r="A915" s="238" t="s">
        <v>6274</v>
      </c>
      <c r="B915" s="238" t="s">
        <v>6275</v>
      </c>
      <c r="C915" s="239" t="s">
        <v>6276</v>
      </c>
      <c r="D915" s="239">
        <v>1259</v>
      </c>
      <c r="E915" s="239" t="s">
        <v>1575</v>
      </c>
    </row>
    <row r="916" spans="1:5" ht="20.100000000000001" customHeight="1" x14ac:dyDescent="0.3">
      <c r="A916" s="238" t="s">
        <v>6277</v>
      </c>
      <c r="B916" s="238" t="s">
        <v>3341</v>
      </c>
      <c r="C916" s="239">
        <v>1260</v>
      </c>
      <c r="D916" s="239">
        <v>1260</v>
      </c>
      <c r="E916" s="239" t="s">
        <v>1575</v>
      </c>
    </row>
    <row r="917" spans="1:5" ht="20.100000000000001" customHeight="1" x14ac:dyDescent="0.3">
      <c r="A917" s="238" t="s">
        <v>6278</v>
      </c>
      <c r="B917" s="238" t="s">
        <v>3339</v>
      </c>
      <c r="C917" s="239" t="s">
        <v>6279</v>
      </c>
      <c r="D917" s="239">
        <v>1261</v>
      </c>
      <c r="E917" s="239" t="s">
        <v>1569</v>
      </c>
    </row>
    <row r="918" spans="1:5" ht="20.100000000000001" customHeight="1" x14ac:dyDescent="0.3">
      <c r="A918" s="238" t="s">
        <v>6280</v>
      </c>
      <c r="B918" s="238" t="s">
        <v>6281</v>
      </c>
      <c r="C918" s="239">
        <v>1261</v>
      </c>
      <c r="D918" s="239">
        <v>1261</v>
      </c>
      <c r="E918" s="239" t="s">
        <v>1575</v>
      </c>
    </row>
    <row r="919" spans="1:5" ht="20.100000000000001" customHeight="1" x14ac:dyDescent="0.3">
      <c r="A919" s="238" t="s">
        <v>6282</v>
      </c>
      <c r="B919" s="238" t="s">
        <v>3337</v>
      </c>
      <c r="C919" s="239" t="s">
        <v>3336</v>
      </c>
      <c r="D919" s="239">
        <v>1262</v>
      </c>
      <c r="E919" s="239" t="s">
        <v>1575</v>
      </c>
    </row>
    <row r="920" spans="1:5" ht="20.100000000000001" customHeight="1" x14ac:dyDescent="0.3">
      <c r="A920" s="238" t="s">
        <v>6283</v>
      </c>
      <c r="B920" s="238" t="s">
        <v>6284</v>
      </c>
      <c r="C920" s="239">
        <v>1262</v>
      </c>
      <c r="D920" s="239">
        <v>1262</v>
      </c>
      <c r="E920" s="239" t="s">
        <v>1575</v>
      </c>
    </row>
    <row r="921" spans="1:5" ht="20.100000000000001" customHeight="1" x14ac:dyDescent="0.3">
      <c r="A921" s="238" t="s">
        <v>3330</v>
      </c>
      <c r="B921" s="238" t="s">
        <v>450</v>
      </c>
      <c r="C921" s="239">
        <v>1271</v>
      </c>
      <c r="D921" s="239">
        <v>1271</v>
      </c>
      <c r="E921" s="239" t="s">
        <v>1575</v>
      </c>
    </row>
    <row r="922" spans="1:5" ht="20.100000000000001" customHeight="1" x14ac:dyDescent="0.3">
      <c r="A922" s="238" t="s">
        <v>6285</v>
      </c>
      <c r="B922" s="238" t="s">
        <v>6286</v>
      </c>
      <c r="C922" s="239">
        <v>1274</v>
      </c>
      <c r="D922" s="239">
        <v>1274</v>
      </c>
      <c r="E922" s="239" t="s">
        <v>1569</v>
      </c>
    </row>
    <row r="923" spans="1:5" ht="20.100000000000001" customHeight="1" x14ac:dyDescent="0.3">
      <c r="A923" s="238" t="s">
        <v>724</v>
      </c>
      <c r="B923" s="238" t="s">
        <v>6287</v>
      </c>
      <c r="C923" s="239">
        <v>1276</v>
      </c>
      <c r="D923" s="239">
        <v>1276</v>
      </c>
      <c r="E923" s="239" t="s">
        <v>1575</v>
      </c>
    </row>
    <row r="924" spans="1:5" ht="20.100000000000001" customHeight="1" x14ac:dyDescent="0.3">
      <c r="A924" s="238" t="s">
        <v>6288</v>
      </c>
      <c r="B924" s="238" t="s">
        <v>1235</v>
      </c>
      <c r="C924" s="239">
        <v>1278</v>
      </c>
      <c r="D924" s="239">
        <v>1278</v>
      </c>
      <c r="E924" s="239" t="s">
        <v>1575</v>
      </c>
    </row>
    <row r="925" spans="1:5" ht="20.100000000000001" customHeight="1" x14ac:dyDescent="0.3">
      <c r="A925" s="238" t="s">
        <v>944</v>
      </c>
      <c r="B925" s="238" t="s">
        <v>3326</v>
      </c>
      <c r="C925" s="239">
        <v>1279</v>
      </c>
      <c r="D925" s="239">
        <v>1279</v>
      </c>
      <c r="E925" s="239" t="s">
        <v>1575</v>
      </c>
    </row>
    <row r="926" spans="1:5" ht="20.100000000000001" customHeight="1" x14ac:dyDescent="0.3">
      <c r="A926" s="238" t="s">
        <v>6289</v>
      </c>
      <c r="B926" s="238" t="s">
        <v>4708</v>
      </c>
      <c r="C926" s="239">
        <v>1280</v>
      </c>
      <c r="D926" s="239">
        <v>1280</v>
      </c>
      <c r="E926" s="239" t="s">
        <v>1569</v>
      </c>
    </row>
    <row r="927" spans="1:5" ht="20.100000000000001" customHeight="1" x14ac:dyDescent="0.3">
      <c r="A927" s="238" t="s">
        <v>6290</v>
      </c>
      <c r="B927" s="238" t="s">
        <v>4707</v>
      </c>
      <c r="C927" s="240">
        <v>1286</v>
      </c>
      <c r="D927" s="240">
        <v>1286</v>
      </c>
      <c r="E927" s="239" t="s">
        <v>1575</v>
      </c>
    </row>
    <row r="928" spans="1:5" ht="20.100000000000001" customHeight="1" x14ac:dyDescent="0.3">
      <c r="A928" s="238" t="s">
        <v>6291</v>
      </c>
      <c r="B928" s="238" t="s">
        <v>6292</v>
      </c>
      <c r="C928" s="239">
        <v>1288</v>
      </c>
      <c r="D928" s="239">
        <v>1288</v>
      </c>
      <c r="E928" s="239" t="s">
        <v>1569</v>
      </c>
    </row>
    <row r="929" spans="1:5" ht="20.100000000000001" customHeight="1" x14ac:dyDescent="0.3">
      <c r="A929" s="238" t="s">
        <v>6293</v>
      </c>
      <c r="B929" s="238" t="s">
        <v>1196</v>
      </c>
      <c r="C929" s="239">
        <v>1292</v>
      </c>
      <c r="D929" s="239">
        <v>1292</v>
      </c>
      <c r="E929" s="239" t="s">
        <v>1569</v>
      </c>
    </row>
    <row r="930" spans="1:5" ht="20.100000000000001" customHeight="1" x14ac:dyDescent="0.3">
      <c r="A930" s="238" t="s">
        <v>6294</v>
      </c>
      <c r="B930" s="238" t="s">
        <v>6295</v>
      </c>
      <c r="C930" s="239">
        <v>1292</v>
      </c>
      <c r="D930" s="239">
        <v>1292</v>
      </c>
      <c r="E930" s="239" t="s">
        <v>1569</v>
      </c>
    </row>
    <row r="931" spans="1:5" ht="20.100000000000001" customHeight="1" x14ac:dyDescent="0.3">
      <c r="A931" s="238" t="s">
        <v>6296</v>
      </c>
      <c r="B931" s="238" t="s">
        <v>6297</v>
      </c>
      <c r="C931" s="239" t="s">
        <v>6298</v>
      </c>
      <c r="D931" s="239">
        <v>1292</v>
      </c>
      <c r="E931" s="239" t="s">
        <v>1569</v>
      </c>
    </row>
    <row r="932" spans="1:5" ht="20.100000000000001" customHeight="1" x14ac:dyDescent="0.3">
      <c r="A932" s="238" t="s">
        <v>6299</v>
      </c>
      <c r="B932" s="238" t="s">
        <v>6297</v>
      </c>
      <c r="C932" s="239" t="s">
        <v>6300</v>
      </c>
      <c r="D932" s="239">
        <v>1293</v>
      </c>
      <c r="E932" s="239" t="s">
        <v>1569</v>
      </c>
    </row>
    <row r="933" spans="1:5" ht="20.100000000000001" customHeight="1" x14ac:dyDescent="0.3">
      <c r="A933" s="238" t="s">
        <v>6301</v>
      </c>
      <c r="B933" s="238" t="s">
        <v>6302</v>
      </c>
      <c r="C933" s="239" t="s">
        <v>6303</v>
      </c>
      <c r="D933" s="239">
        <v>1297</v>
      </c>
      <c r="E933" s="239" t="s">
        <v>1569</v>
      </c>
    </row>
    <row r="934" spans="1:5" ht="20.100000000000001" customHeight="1" x14ac:dyDescent="0.3">
      <c r="A934" s="238" t="s">
        <v>3323</v>
      </c>
      <c r="B934" s="238" t="s">
        <v>3322</v>
      </c>
      <c r="C934" s="239">
        <v>1299</v>
      </c>
      <c r="D934" s="239">
        <v>1299</v>
      </c>
      <c r="E934" s="239" t="s">
        <v>1569</v>
      </c>
    </row>
    <row r="935" spans="1:5" ht="20.100000000000001" customHeight="1" x14ac:dyDescent="0.3">
      <c r="A935" s="238" t="s">
        <v>941</v>
      </c>
      <c r="B935" s="238" t="s">
        <v>6304</v>
      </c>
      <c r="C935" s="239">
        <v>1303</v>
      </c>
      <c r="D935" s="239">
        <v>1303</v>
      </c>
      <c r="E935" s="239" t="s">
        <v>1575</v>
      </c>
    </row>
    <row r="936" spans="1:5" ht="20.100000000000001" customHeight="1" x14ac:dyDescent="0.3">
      <c r="A936" s="238" t="s">
        <v>6305</v>
      </c>
      <c r="B936" s="238" t="s">
        <v>6306</v>
      </c>
      <c r="C936" s="239" t="s">
        <v>6307</v>
      </c>
      <c r="D936" s="239">
        <v>1306</v>
      </c>
      <c r="E936" s="239" t="s">
        <v>1575</v>
      </c>
    </row>
    <row r="937" spans="1:5" ht="20.100000000000001" customHeight="1" x14ac:dyDescent="0.3">
      <c r="A937" s="238" t="s">
        <v>6308</v>
      </c>
      <c r="B937" s="238" t="s">
        <v>6309</v>
      </c>
      <c r="C937" s="239" t="s">
        <v>6310</v>
      </c>
      <c r="D937" s="239">
        <v>1307</v>
      </c>
      <c r="E937" s="239" t="s">
        <v>1575</v>
      </c>
    </row>
    <row r="938" spans="1:5" ht="20.100000000000001" customHeight="1" x14ac:dyDescent="0.3">
      <c r="A938" s="238" t="s">
        <v>3320</v>
      </c>
      <c r="B938" s="238" t="s">
        <v>3319</v>
      </c>
      <c r="C938" s="239">
        <v>1307</v>
      </c>
      <c r="D938" s="239">
        <v>1307</v>
      </c>
      <c r="E938" s="239" t="s">
        <v>1575</v>
      </c>
    </row>
    <row r="939" spans="1:5" ht="20.100000000000001" customHeight="1" x14ac:dyDescent="0.3">
      <c r="A939" s="238" t="s">
        <v>6311</v>
      </c>
      <c r="B939" s="238" t="s">
        <v>6309</v>
      </c>
      <c r="C939" s="239" t="s">
        <v>6312</v>
      </c>
      <c r="D939" s="239">
        <v>1308</v>
      </c>
      <c r="E939" s="239" t="s">
        <v>1569</v>
      </c>
    </row>
    <row r="940" spans="1:5" ht="20.100000000000001" customHeight="1" x14ac:dyDescent="0.3">
      <c r="A940" s="238" t="s">
        <v>6313</v>
      </c>
      <c r="B940" s="238" t="s">
        <v>6314</v>
      </c>
      <c r="C940" s="239" t="s">
        <v>6315</v>
      </c>
      <c r="D940" s="239">
        <v>1309</v>
      </c>
      <c r="E940" s="239" t="s">
        <v>1569</v>
      </c>
    </row>
    <row r="941" spans="1:5" ht="20.100000000000001" customHeight="1" x14ac:dyDescent="0.3">
      <c r="A941" s="238" t="s">
        <v>940</v>
      </c>
      <c r="B941" s="238" t="s">
        <v>6316</v>
      </c>
      <c r="C941" s="239">
        <v>1310</v>
      </c>
      <c r="D941" s="239">
        <v>1310</v>
      </c>
      <c r="E941" s="239" t="s">
        <v>1575</v>
      </c>
    </row>
    <row r="942" spans="1:5" ht="20.100000000000001" customHeight="1" x14ac:dyDescent="0.3">
      <c r="A942" s="238" t="s">
        <v>6317</v>
      </c>
      <c r="B942" s="238" t="s">
        <v>6318</v>
      </c>
      <c r="C942" s="239">
        <v>1311</v>
      </c>
      <c r="D942" s="239">
        <v>1311</v>
      </c>
      <c r="E942" s="239" t="s">
        <v>1575</v>
      </c>
    </row>
    <row r="943" spans="1:5" ht="20.100000000000001" customHeight="1" x14ac:dyDescent="0.3">
      <c r="A943" s="238" t="s">
        <v>4706</v>
      </c>
      <c r="B943" s="238" t="s">
        <v>6319</v>
      </c>
      <c r="C943" s="239">
        <v>1312</v>
      </c>
      <c r="D943" s="239">
        <v>1312</v>
      </c>
      <c r="E943" s="239" t="s">
        <v>1569</v>
      </c>
    </row>
    <row r="944" spans="1:5" ht="20.100000000000001" customHeight="1" x14ac:dyDescent="0.3">
      <c r="A944" s="238" t="s">
        <v>6320</v>
      </c>
      <c r="B944" s="238" t="s">
        <v>6321</v>
      </c>
      <c r="C944" s="239">
        <v>1314</v>
      </c>
      <c r="D944" s="239">
        <v>1314</v>
      </c>
      <c r="E944" s="239" t="s">
        <v>1575</v>
      </c>
    </row>
    <row r="945" spans="1:5" ht="20.100000000000001" customHeight="1" x14ac:dyDescent="0.3">
      <c r="A945" s="238" t="s">
        <v>6322</v>
      </c>
      <c r="B945" s="238" t="s">
        <v>6323</v>
      </c>
      <c r="C945" s="240" t="s">
        <v>6324</v>
      </c>
      <c r="D945" s="239">
        <v>1314</v>
      </c>
      <c r="E945" s="239" t="s">
        <v>1575</v>
      </c>
    </row>
    <row r="946" spans="1:5" ht="20.100000000000001" customHeight="1" x14ac:dyDescent="0.3">
      <c r="A946" s="238" t="s">
        <v>6325</v>
      </c>
      <c r="B946" s="238" t="s">
        <v>6326</v>
      </c>
      <c r="C946" s="239">
        <v>1317</v>
      </c>
      <c r="D946" s="239">
        <v>1317</v>
      </c>
      <c r="E946" s="239" t="s">
        <v>1575</v>
      </c>
    </row>
    <row r="947" spans="1:5" ht="20.100000000000001" customHeight="1" x14ac:dyDescent="0.3">
      <c r="A947" s="238" t="s">
        <v>6327</v>
      </c>
      <c r="B947" s="238" t="s">
        <v>3315</v>
      </c>
      <c r="C947" s="239">
        <v>1319</v>
      </c>
      <c r="D947" s="239">
        <v>1319</v>
      </c>
      <c r="E947" s="239" t="s">
        <v>1575</v>
      </c>
    </row>
    <row r="948" spans="1:5" ht="20.100000000000001" customHeight="1" x14ac:dyDescent="0.3">
      <c r="A948" s="238" t="s">
        <v>6328</v>
      </c>
      <c r="B948" s="238" t="s">
        <v>3314</v>
      </c>
      <c r="C948" s="239">
        <v>1319</v>
      </c>
      <c r="D948" s="239">
        <v>1319</v>
      </c>
      <c r="E948" s="239" t="s">
        <v>1569</v>
      </c>
    </row>
    <row r="949" spans="1:5" ht="20.100000000000001" customHeight="1" x14ac:dyDescent="0.3">
      <c r="A949" s="238" t="s">
        <v>3313</v>
      </c>
      <c r="B949" s="238" t="s">
        <v>3312</v>
      </c>
      <c r="C949" s="239" t="s">
        <v>3311</v>
      </c>
      <c r="D949" s="239">
        <v>1320</v>
      </c>
      <c r="E949" s="239" t="s">
        <v>1575</v>
      </c>
    </row>
    <row r="950" spans="1:5" ht="20.100000000000001" customHeight="1" x14ac:dyDescent="0.3">
      <c r="A950" s="238" t="s">
        <v>4705</v>
      </c>
      <c r="B950" s="238" t="s">
        <v>1200</v>
      </c>
      <c r="C950" s="239">
        <v>1321</v>
      </c>
      <c r="D950" s="239">
        <v>1321</v>
      </c>
      <c r="E950" s="239" t="s">
        <v>1575</v>
      </c>
    </row>
    <row r="951" spans="1:5" ht="20.100000000000001" customHeight="1" x14ac:dyDescent="0.3">
      <c r="A951" s="238" t="s">
        <v>3310</v>
      </c>
      <c r="B951" s="238" t="s">
        <v>6329</v>
      </c>
      <c r="C951" s="239">
        <v>1322</v>
      </c>
      <c r="D951" s="239">
        <v>1322</v>
      </c>
      <c r="E951" s="239" t="s">
        <v>1575</v>
      </c>
    </row>
    <row r="952" spans="1:5" ht="20.100000000000001" customHeight="1" x14ac:dyDescent="0.3">
      <c r="A952" s="238" t="s">
        <v>275</v>
      </c>
      <c r="B952" s="238" t="s">
        <v>430</v>
      </c>
      <c r="C952" s="239">
        <v>1323</v>
      </c>
      <c r="D952" s="239">
        <v>1323</v>
      </c>
      <c r="E952" s="239" t="s">
        <v>1575</v>
      </c>
    </row>
    <row r="953" spans="1:5" ht="20.100000000000001" customHeight="1" x14ac:dyDescent="0.3">
      <c r="A953" s="238" t="s">
        <v>6330</v>
      </c>
      <c r="B953" s="238" t="s">
        <v>6331</v>
      </c>
      <c r="C953" s="239" t="s">
        <v>6332</v>
      </c>
      <c r="D953" s="239">
        <v>1326</v>
      </c>
      <c r="E953" s="239" t="s">
        <v>1569</v>
      </c>
    </row>
    <row r="954" spans="1:5" ht="20.100000000000001" customHeight="1" x14ac:dyDescent="0.3">
      <c r="A954" s="238" t="s">
        <v>3307</v>
      </c>
      <c r="B954" s="238" t="s">
        <v>3306</v>
      </c>
      <c r="C954" s="239">
        <v>1327</v>
      </c>
      <c r="D954" s="239">
        <v>1327</v>
      </c>
      <c r="E954" s="239" t="s">
        <v>1575</v>
      </c>
    </row>
    <row r="955" spans="1:5" ht="20.100000000000001" customHeight="1" x14ac:dyDescent="0.3">
      <c r="A955" s="238" t="s">
        <v>4704</v>
      </c>
      <c r="B955" s="238" t="s">
        <v>4704</v>
      </c>
      <c r="C955" s="239">
        <v>1330</v>
      </c>
      <c r="D955" s="239">
        <v>1330</v>
      </c>
      <c r="E955" s="239" t="s">
        <v>1575</v>
      </c>
    </row>
    <row r="956" spans="1:5" ht="20.100000000000001" customHeight="1" x14ac:dyDescent="0.3">
      <c r="A956" s="238" t="s">
        <v>6333</v>
      </c>
      <c r="B956" s="238" t="s">
        <v>6334</v>
      </c>
      <c r="C956" s="240" t="s">
        <v>6335</v>
      </c>
      <c r="D956" s="240">
        <v>1330</v>
      </c>
      <c r="E956" s="239" t="s">
        <v>1569</v>
      </c>
    </row>
    <row r="957" spans="1:5" ht="20.100000000000001" customHeight="1" x14ac:dyDescent="0.3">
      <c r="A957" s="238" t="s">
        <v>4703</v>
      </c>
      <c r="B957" s="238" t="s">
        <v>6336</v>
      </c>
      <c r="C957" s="239">
        <v>1337</v>
      </c>
      <c r="D957" s="239">
        <v>1337</v>
      </c>
      <c r="E957" s="239" t="s">
        <v>1575</v>
      </c>
    </row>
    <row r="958" spans="1:5" ht="20.100000000000001" customHeight="1" x14ac:dyDescent="0.3">
      <c r="A958" s="238" t="s">
        <v>3304</v>
      </c>
      <c r="B958" s="238" t="s">
        <v>3303</v>
      </c>
      <c r="C958" s="239" t="s">
        <v>3302</v>
      </c>
      <c r="D958" s="239">
        <v>1337</v>
      </c>
      <c r="E958" s="239" t="s">
        <v>1575</v>
      </c>
    </row>
    <row r="959" spans="1:5" ht="20.100000000000001" customHeight="1" x14ac:dyDescent="0.3">
      <c r="A959" s="238" t="s">
        <v>6337</v>
      </c>
      <c r="B959" s="238" t="s">
        <v>4702</v>
      </c>
      <c r="C959" s="239">
        <v>1338</v>
      </c>
      <c r="D959" s="239">
        <v>1338</v>
      </c>
      <c r="E959" s="239" t="s">
        <v>1575</v>
      </c>
    </row>
    <row r="960" spans="1:5" ht="20.100000000000001" customHeight="1" x14ac:dyDescent="0.3">
      <c r="A960" s="238" t="s">
        <v>3301</v>
      </c>
      <c r="B960" s="238" t="s">
        <v>3300</v>
      </c>
      <c r="C960" s="239">
        <v>1340</v>
      </c>
      <c r="D960" s="239">
        <v>1340</v>
      </c>
      <c r="E960" s="239" t="s">
        <v>1575</v>
      </c>
    </row>
    <row r="961" spans="1:5" ht="20.100000000000001" customHeight="1" x14ac:dyDescent="0.3">
      <c r="A961" s="238" t="s">
        <v>6338</v>
      </c>
      <c r="B961" s="238" t="s">
        <v>3298</v>
      </c>
      <c r="C961" s="239" t="s">
        <v>3297</v>
      </c>
      <c r="D961" s="239">
        <v>1340</v>
      </c>
      <c r="E961" s="239" t="s">
        <v>1575</v>
      </c>
    </row>
    <row r="962" spans="1:5" ht="20.100000000000001" customHeight="1" x14ac:dyDescent="0.3">
      <c r="A962" s="238" t="s">
        <v>6339</v>
      </c>
      <c r="B962" s="238" t="s">
        <v>5810</v>
      </c>
      <c r="C962" s="239" t="s">
        <v>6340</v>
      </c>
      <c r="D962" s="239">
        <v>1341</v>
      </c>
      <c r="E962" s="239" t="s">
        <v>1569</v>
      </c>
    </row>
    <row r="963" spans="1:5" ht="20.100000000000001" customHeight="1" x14ac:dyDescent="0.3">
      <c r="A963" s="238" t="s">
        <v>4701</v>
      </c>
      <c r="B963" s="238" t="s">
        <v>4700</v>
      </c>
      <c r="C963" s="239">
        <v>1342</v>
      </c>
      <c r="D963" s="239">
        <v>1342</v>
      </c>
      <c r="E963" s="239" t="s">
        <v>1575</v>
      </c>
    </row>
    <row r="964" spans="1:5" ht="20.100000000000001" customHeight="1" x14ac:dyDescent="0.3">
      <c r="A964" s="238" t="s">
        <v>3294</v>
      </c>
      <c r="B964" s="238" t="s">
        <v>3293</v>
      </c>
      <c r="C964" s="239">
        <v>1344</v>
      </c>
      <c r="D964" s="239">
        <v>1344</v>
      </c>
      <c r="E964" s="239" t="s">
        <v>1575</v>
      </c>
    </row>
    <row r="965" spans="1:5" ht="20.100000000000001" customHeight="1" x14ac:dyDescent="0.3">
      <c r="A965" s="238" t="s">
        <v>6341</v>
      </c>
      <c r="B965" s="238" t="s">
        <v>609</v>
      </c>
      <c r="C965" s="239">
        <v>1354</v>
      </c>
      <c r="D965" s="239">
        <v>1354</v>
      </c>
      <c r="E965" s="239" t="s">
        <v>1575</v>
      </c>
    </row>
    <row r="966" spans="1:5" ht="20.100000000000001" customHeight="1" x14ac:dyDescent="0.3">
      <c r="A966" s="238" t="s">
        <v>6342</v>
      </c>
      <c r="B966" s="238" t="s">
        <v>6343</v>
      </c>
      <c r="C966" s="239">
        <v>1364</v>
      </c>
      <c r="D966" s="239">
        <v>1364</v>
      </c>
      <c r="E966" s="239" t="s">
        <v>1569</v>
      </c>
    </row>
    <row r="967" spans="1:5" ht="20.100000000000001" customHeight="1" x14ac:dyDescent="0.3">
      <c r="A967" s="238" t="s">
        <v>3287</v>
      </c>
      <c r="B967" s="238" t="s">
        <v>3286</v>
      </c>
      <c r="C967" s="239" t="s">
        <v>3285</v>
      </c>
      <c r="D967" s="239">
        <v>1366</v>
      </c>
      <c r="E967" s="239" t="s">
        <v>1575</v>
      </c>
    </row>
    <row r="968" spans="1:5" ht="20.100000000000001" customHeight="1" x14ac:dyDescent="0.3">
      <c r="A968" s="238" t="s">
        <v>6344</v>
      </c>
      <c r="B968" s="238" t="s">
        <v>3283</v>
      </c>
      <c r="C968" s="239">
        <v>1370</v>
      </c>
      <c r="D968" s="239">
        <v>1370</v>
      </c>
      <c r="E968" s="239" t="s">
        <v>1575</v>
      </c>
    </row>
    <row r="969" spans="1:5" ht="20.100000000000001" customHeight="1" x14ac:dyDescent="0.3">
      <c r="A969" s="238" t="s">
        <v>6345</v>
      </c>
      <c r="B969" s="238" t="s">
        <v>6346</v>
      </c>
      <c r="C969" s="240" t="s">
        <v>6347</v>
      </c>
      <c r="D969" s="239">
        <v>1370</v>
      </c>
      <c r="E969" s="239" t="s">
        <v>1575</v>
      </c>
    </row>
    <row r="970" spans="1:5" ht="20.100000000000001" customHeight="1" x14ac:dyDescent="0.3">
      <c r="A970" s="238" t="s">
        <v>6348</v>
      </c>
      <c r="B970" s="238" t="s">
        <v>622</v>
      </c>
      <c r="C970" s="239">
        <v>1370</v>
      </c>
      <c r="D970" s="239">
        <v>1371</v>
      </c>
      <c r="E970" s="239" t="s">
        <v>1575</v>
      </c>
    </row>
    <row r="971" spans="1:5" ht="20.100000000000001" customHeight="1" x14ac:dyDescent="0.3">
      <c r="A971" s="238" t="s">
        <v>935</v>
      </c>
      <c r="B971" s="238" t="s">
        <v>2147</v>
      </c>
      <c r="C971" s="239">
        <v>1377</v>
      </c>
      <c r="D971" s="239">
        <v>1377</v>
      </c>
      <c r="E971" s="239" t="s">
        <v>1575</v>
      </c>
    </row>
    <row r="972" spans="1:5" ht="20.100000000000001" customHeight="1" x14ac:dyDescent="0.3">
      <c r="A972" s="238" t="s">
        <v>3278</v>
      </c>
      <c r="B972" s="238" t="s">
        <v>3277</v>
      </c>
      <c r="C972" s="239">
        <v>1380</v>
      </c>
      <c r="D972" s="239">
        <v>1380</v>
      </c>
      <c r="E972" s="239" t="s">
        <v>1575</v>
      </c>
    </row>
    <row r="973" spans="1:5" ht="20.100000000000001" customHeight="1" x14ac:dyDescent="0.3">
      <c r="A973" s="238" t="s">
        <v>6349</v>
      </c>
      <c r="B973" s="238" t="s">
        <v>515</v>
      </c>
      <c r="C973" s="240">
        <v>1381</v>
      </c>
      <c r="D973" s="240">
        <v>1381</v>
      </c>
      <c r="E973" s="239" t="s">
        <v>1575</v>
      </c>
    </row>
    <row r="974" spans="1:5" ht="20.100000000000001" customHeight="1" x14ac:dyDescent="0.3">
      <c r="A974" s="238" t="s">
        <v>6350</v>
      </c>
      <c r="B974" s="238" t="s">
        <v>393</v>
      </c>
      <c r="C974" s="239">
        <v>1384</v>
      </c>
      <c r="D974" s="239">
        <v>1384</v>
      </c>
      <c r="E974" s="239" t="s">
        <v>1575</v>
      </c>
    </row>
    <row r="975" spans="1:5" ht="20.100000000000001" customHeight="1" x14ac:dyDescent="0.3">
      <c r="A975" s="238" t="s">
        <v>6351</v>
      </c>
      <c r="B975" s="238" t="s">
        <v>6352</v>
      </c>
      <c r="C975" s="240">
        <v>1386</v>
      </c>
      <c r="D975" s="240">
        <v>1386</v>
      </c>
      <c r="E975" s="239" t="s">
        <v>1575</v>
      </c>
    </row>
    <row r="976" spans="1:5" ht="20.100000000000001" customHeight="1" x14ac:dyDescent="0.3">
      <c r="A976" s="238" t="s">
        <v>6353</v>
      </c>
      <c r="B976" s="238" t="s">
        <v>6354</v>
      </c>
      <c r="C976" s="239" t="s">
        <v>6355</v>
      </c>
      <c r="D976" s="239">
        <v>1389</v>
      </c>
      <c r="E976" s="239" t="s">
        <v>1575</v>
      </c>
    </row>
    <row r="977" spans="1:5" ht="20.100000000000001" customHeight="1" x14ac:dyDescent="0.3">
      <c r="A977" s="238" t="s">
        <v>6356</v>
      </c>
      <c r="B977" s="238" t="s">
        <v>6357</v>
      </c>
      <c r="C977" s="239" t="s">
        <v>6358</v>
      </c>
      <c r="D977" s="239">
        <v>1391</v>
      </c>
      <c r="E977" s="239" t="s">
        <v>1569</v>
      </c>
    </row>
    <row r="978" spans="1:5" ht="20.100000000000001" customHeight="1" x14ac:dyDescent="0.3">
      <c r="A978" s="238" t="s">
        <v>6359</v>
      </c>
      <c r="B978" s="238" t="s">
        <v>6360</v>
      </c>
      <c r="C978" s="240">
        <v>1392</v>
      </c>
      <c r="D978" s="240">
        <v>1392</v>
      </c>
      <c r="E978" s="239" t="s">
        <v>1575</v>
      </c>
    </row>
    <row r="979" spans="1:5" ht="20.100000000000001" customHeight="1" x14ac:dyDescent="0.3">
      <c r="A979" s="238" t="s">
        <v>6361</v>
      </c>
      <c r="B979" s="238" t="s">
        <v>601</v>
      </c>
      <c r="C979" s="239">
        <v>1397</v>
      </c>
      <c r="D979" s="239">
        <v>1397</v>
      </c>
      <c r="E979" s="239" t="s">
        <v>1575</v>
      </c>
    </row>
    <row r="980" spans="1:5" ht="20.100000000000001" customHeight="1" x14ac:dyDescent="0.3">
      <c r="A980" s="238" t="s">
        <v>6362</v>
      </c>
      <c r="B980" s="238" t="s">
        <v>6363</v>
      </c>
      <c r="C980" s="239" t="s">
        <v>6364</v>
      </c>
      <c r="D980" s="239">
        <v>1397</v>
      </c>
      <c r="E980" s="239" t="s">
        <v>1569</v>
      </c>
    </row>
    <row r="981" spans="1:5" ht="20.100000000000001" customHeight="1" x14ac:dyDescent="0.3">
      <c r="A981" s="238" t="s">
        <v>3272</v>
      </c>
      <c r="B981" s="238" t="s">
        <v>3271</v>
      </c>
      <c r="C981" s="239">
        <v>1399</v>
      </c>
      <c r="D981" s="239">
        <v>1399</v>
      </c>
      <c r="E981" s="239" t="s">
        <v>1575</v>
      </c>
    </row>
    <row r="982" spans="1:5" ht="20.100000000000001" customHeight="1" x14ac:dyDescent="0.3">
      <c r="A982" s="238" t="s">
        <v>6365</v>
      </c>
      <c r="B982" s="238" t="s">
        <v>6366</v>
      </c>
      <c r="C982" s="239" t="s">
        <v>6367</v>
      </c>
      <c r="D982" s="239">
        <v>1400</v>
      </c>
      <c r="E982" s="239" t="s">
        <v>1575</v>
      </c>
    </row>
    <row r="983" spans="1:5" ht="20.100000000000001" customHeight="1" x14ac:dyDescent="0.3">
      <c r="A983" s="238" t="s">
        <v>3270</v>
      </c>
      <c r="B983" s="238" t="s">
        <v>3269</v>
      </c>
      <c r="C983" s="239">
        <v>1401</v>
      </c>
      <c r="D983" s="239">
        <v>1401</v>
      </c>
      <c r="E983" s="239" t="s">
        <v>1575</v>
      </c>
    </row>
    <row r="984" spans="1:5" ht="20.100000000000001" customHeight="1" x14ac:dyDescent="0.3">
      <c r="A984" s="238" t="s">
        <v>3268</v>
      </c>
      <c r="B984" s="238" t="s">
        <v>3267</v>
      </c>
      <c r="C984" s="239" t="s">
        <v>3266</v>
      </c>
      <c r="D984" s="239">
        <v>1404</v>
      </c>
      <c r="E984" s="239" t="s">
        <v>1575</v>
      </c>
    </row>
    <row r="985" spans="1:5" ht="20.100000000000001" customHeight="1" x14ac:dyDescent="0.3">
      <c r="A985" s="238" t="s">
        <v>6368</v>
      </c>
      <c r="B985" s="238" t="s">
        <v>6369</v>
      </c>
      <c r="C985" s="239" t="s">
        <v>6370</v>
      </c>
      <c r="D985" s="239">
        <v>1404</v>
      </c>
      <c r="E985" s="239" t="s">
        <v>1575</v>
      </c>
    </row>
    <row r="986" spans="1:5" ht="20.100000000000001" customHeight="1" x14ac:dyDescent="0.3">
      <c r="A986" s="238" t="s">
        <v>6371</v>
      </c>
      <c r="B986" s="238" t="s">
        <v>3264</v>
      </c>
      <c r="C986" s="239">
        <v>1404</v>
      </c>
      <c r="D986" s="239">
        <v>1404</v>
      </c>
      <c r="E986" s="239" t="s">
        <v>1575</v>
      </c>
    </row>
    <row r="987" spans="1:5" ht="20.100000000000001" customHeight="1" x14ac:dyDescent="0.3">
      <c r="A987" s="238" t="s">
        <v>6372</v>
      </c>
      <c r="B987" s="238" t="s">
        <v>6373</v>
      </c>
      <c r="C987" s="239" t="s">
        <v>6374</v>
      </c>
      <c r="D987" s="239">
        <v>1405</v>
      </c>
      <c r="E987" s="239" t="s">
        <v>1575</v>
      </c>
    </row>
    <row r="988" spans="1:5" ht="20.100000000000001" customHeight="1" x14ac:dyDescent="0.3">
      <c r="A988" s="238" t="s">
        <v>6375</v>
      </c>
      <c r="B988" s="238" t="s">
        <v>3262</v>
      </c>
      <c r="C988" s="239" t="s">
        <v>3261</v>
      </c>
      <c r="D988" s="239">
        <v>1406</v>
      </c>
      <c r="E988" s="239" t="s">
        <v>1575</v>
      </c>
    </row>
    <row r="989" spans="1:5" ht="20.100000000000001" customHeight="1" x14ac:dyDescent="0.3">
      <c r="A989" s="238" t="s">
        <v>6376</v>
      </c>
      <c r="B989" s="238" t="s">
        <v>3262</v>
      </c>
      <c r="C989" s="239" t="s">
        <v>6377</v>
      </c>
      <c r="D989" s="239">
        <v>1406</v>
      </c>
      <c r="E989" s="239" t="s">
        <v>1575</v>
      </c>
    </row>
    <row r="990" spans="1:5" ht="20.100000000000001" customHeight="1" x14ac:dyDescent="0.3">
      <c r="A990" s="238" t="s">
        <v>6378</v>
      </c>
      <c r="B990" s="238" t="s">
        <v>6379</v>
      </c>
      <c r="C990" s="239" t="s">
        <v>6380</v>
      </c>
      <c r="D990" s="239">
        <v>1406</v>
      </c>
      <c r="E990" s="239" t="s">
        <v>1575</v>
      </c>
    </row>
    <row r="991" spans="1:5" ht="20.100000000000001" customHeight="1" x14ac:dyDescent="0.3">
      <c r="A991" s="238" t="s">
        <v>6381</v>
      </c>
      <c r="B991" s="238" t="s">
        <v>3259</v>
      </c>
      <c r="C991" s="239">
        <v>1406</v>
      </c>
      <c r="D991" s="239">
        <v>1406</v>
      </c>
      <c r="E991" s="239" t="s">
        <v>1575</v>
      </c>
    </row>
    <row r="992" spans="1:5" ht="20.100000000000001" customHeight="1" x14ac:dyDescent="0.3">
      <c r="A992" s="238" t="s">
        <v>6382</v>
      </c>
      <c r="B992" s="238" t="s">
        <v>1240</v>
      </c>
      <c r="C992" s="239">
        <v>1413</v>
      </c>
      <c r="D992" s="239">
        <v>1413</v>
      </c>
      <c r="E992" s="239" t="s">
        <v>1575</v>
      </c>
    </row>
    <row r="993" spans="1:5" ht="20.100000000000001" customHeight="1" x14ac:dyDescent="0.3">
      <c r="A993" s="238" t="s">
        <v>6383</v>
      </c>
      <c r="B993" s="238" t="s">
        <v>3256</v>
      </c>
      <c r="C993" s="239">
        <v>1413</v>
      </c>
      <c r="D993" s="239">
        <v>1413</v>
      </c>
      <c r="E993" s="239" t="s">
        <v>1575</v>
      </c>
    </row>
    <row r="994" spans="1:5" ht="20.100000000000001" customHeight="1" x14ac:dyDescent="0.3">
      <c r="A994" s="238" t="s">
        <v>933</v>
      </c>
      <c r="B994" s="238" t="s">
        <v>1241</v>
      </c>
      <c r="C994" s="239">
        <v>1417</v>
      </c>
      <c r="D994" s="239">
        <v>1417</v>
      </c>
      <c r="E994" s="239" t="s">
        <v>1575</v>
      </c>
    </row>
    <row r="995" spans="1:5" ht="20.100000000000001" customHeight="1" x14ac:dyDescent="0.3">
      <c r="A995" s="238" t="s">
        <v>4696</v>
      </c>
      <c r="B995" s="238" t="s">
        <v>4695</v>
      </c>
      <c r="C995" s="240">
        <v>1419</v>
      </c>
      <c r="D995" s="240">
        <v>1419</v>
      </c>
      <c r="E995" s="239" t="s">
        <v>1575</v>
      </c>
    </row>
    <row r="996" spans="1:5" ht="20.100000000000001" customHeight="1" x14ac:dyDescent="0.3">
      <c r="A996" s="238" t="s">
        <v>932</v>
      </c>
      <c r="B996" s="238" t="s">
        <v>3251</v>
      </c>
      <c r="C996" s="239">
        <v>1420</v>
      </c>
      <c r="D996" s="239">
        <v>1420</v>
      </c>
      <c r="E996" s="239" t="s">
        <v>1575</v>
      </c>
    </row>
    <row r="997" spans="1:5" ht="20.100000000000001" customHeight="1" x14ac:dyDescent="0.3">
      <c r="A997" s="238" t="s">
        <v>931</v>
      </c>
      <c r="B997" s="238" t="s">
        <v>3247</v>
      </c>
      <c r="C997" s="239">
        <v>1427</v>
      </c>
      <c r="D997" s="239">
        <v>1427</v>
      </c>
      <c r="E997" s="239" t="s">
        <v>1575</v>
      </c>
    </row>
    <row r="998" spans="1:5" ht="20.100000000000001" customHeight="1" x14ac:dyDescent="0.3">
      <c r="A998" s="238" t="s">
        <v>930</v>
      </c>
      <c r="B998" s="238" t="s">
        <v>3246</v>
      </c>
      <c r="C998" s="239">
        <v>1428</v>
      </c>
      <c r="D998" s="239">
        <v>1428</v>
      </c>
      <c r="E998" s="239" t="s">
        <v>1575</v>
      </c>
    </row>
    <row r="999" spans="1:5" ht="20.100000000000001" customHeight="1" x14ac:dyDescent="0.3">
      <c r="A999" s="238" t="s">
        <v>929</v>
      </c>
      <c r="B999" s="238" t="s">
        <v>3245</v>
      </c>
      <c r="C999" s="239">
        <v>1431</v>
      </c>
      <c r="D999" s="239">
        <v>1431</v>
      </c>
      <c r="E999" s="239" t="s">
        <v>1575</v>
      </c>
    </row>
    <row r="1000" spans="1:5" ht="20.100000000000001" customHeight="1" x14ac:dyDescent="0.3">
      <c r="A1000" s="238" t="s">
        <v>4694</v>
      </c>
      <c r="B1000" s="238" t="s">
        <v>4693</v>
      </c>
      <c r="C1000" s="240">
        <v>1434</v>
      </c>
      <c r="D1000" s="240">
        <v>1434</v>
      </c>
      <c r="E1000" s="239" t="s">
        <v>1575</v>
      </c>
    </row>
    <row r="1001" spans="1:5" ht="20.100000000000001" customHeight="1" x14ac:dyDescent="0.3">
      <c r="A1001" s="238" t="s">
        <v>6384</v>
      </c>
      <c r="B1001" s="238" t="s">
        <v>1243</v>
      </c>
      <c r="C1001" s="239">
        <v>1436</v>
      </c>
      <c r="D1001" s="239">
        <v>1436</v>
      </c>
      <c r="E1001" s="239" t="s">
        <v>1575</v>
      </c>
    </row>
    <row r="1002" spans="1:5" ht="20.100000000000001" customHeight="1" x14ac:dyDescent="0.3">
      <c r="A1002" s="238" t="s">
        <v>3242</v>
      </c>
      <c r="B1002" s="238" t="s">
        <v>3241</v>
      </c>
      <c r="C1002" s="239">
        <v>1444</v>
      </c>
      <c r="D1002" s="239">
        <v>1444</v>
      </c>
      <c r="E1002" s="239" t="s">
        <v>1575</v>
      </c>
    </row>
    <row r="1003" spans="1:5" ht="20.100000000000001" customHeight="1" x14ac:dyDescent="0.3">
      <c r="A1003" s="238" t="s">
        <v>3240</v>
      </c>
      <c r="B1003" s="238" t="s">
        <v>3239</v>
      </c>
      <c r="C1003" s="239">
        <v>1446</v>
      </c>
      <c r="D1003" s="239">
        <v>1446</v>
      </c>
      <c r="E1003" s="239" t="s">
        <v>1575</v>
      </c>
    </row>
    <row r="1004" spans="1:5" ht="20.100000000000001" customHeight="1" x14ac:dyDescent="0.3">
      <c r="A1004" s="238" t="s">
        <v>6385</v>
      </c>
      <c r="B1004" s="238" t="s">
        <v>3237</v>
      </c>
      <c r="C1004" s="239">
        <v>1447</v>
      </c>
      <c r="D1004" s="239">
        <v>1447</v>
      </c>
      <c r="E1004" s="239" t="s">
        <v>1575</v>
      </c>
    </row>
    <row r="1005" spans="1:5" ht="20.100000000000001" customHeight="1" x14ac:dyDescent="0.3">
      <c r="A1005" s="238" t="s">
        <v>6386</v>
      </c>
      <c r="B1005" s="238" t="s">
        <v>6387</v>
      </c>
      <c r="C1005" s="239" t="s">
        <v>6388</v>
      </c>
      <c r="D1005" s="239">
        <v>1447</v>
      </c>
      <c r="E1005" s="239" t="s">
        <v>1575</v>
      </c>
    </row>
    <row r="1006" spans="1:5" ht="20.100000000000001" customHeight="1" x14ac:dyDescent="0.3">
      <c r="A1006" s="238" t="s">
        <v>6389</v>
      </c>
      <c r="B1006" s="238" t="s">
        <v>6390</v>
      </c>
      <c r="C1006" s="239" t="s">
        <v>6391</v>
      </c>
      <c r="D1006" s="239">
        <v>1447</v>
      </c>
      <c r="E1006" s="239" t="s">
        <v>1575</v>
      </c>
    </row>
    <row r="1007" spans="1:5" ht="20.100000000000001" customHeight="1" x14ac:dyDescent="0.3">
      <c r="A1007" s="238" t="s">
        <v>6392</v>
      </c>
      <c r="B1007" s="238" t="s">
        <v>1245</v>
      </c>
      <c r="C1007" s="239">
        <v>1451</v>
      </c>
      <c r="D1007" s="239">
        <v>1451</v>
      </c>
      <c r="E1007" s="239" t="s">
        <v>1575</v>
      </c>
    </row>
    <row r="1008" spans="1:5" ht="20.100000000000001" customHeight="1" x14ac:dyDescent="0.3">
      <c r="A1008" s="238" t="s">
        <v>6393</v>
      </c>
      <c r="B1008" s="238" t="s">
        <v>6394</v>
      </c>
      <c r="C1008" s="239">
        <v>1455</v>
      </c>
      <c r="D1008" s="239">
        <v>1455</v>
      </c>
      <c r="E1008" s="239" t="s">
        <v>1575</v>
      </c>
    </row>
    <row r="1009" spans="1:5" ht="20.100000000000001" customHeight="1" x14ac:dyDescent="0.3">
      <c r="A1009" s="238" t="s">
        <v>6395</v>
      </c>
      <c r="B1009" s="238" t="s">
        <v>6396</v>
      </c>
      <c r="C1009" s="239">
        <v>1456</v>
      </c>
      <c r="D1009" s="239">
        <v>1456</v>
      </c>
      <c r="E1009" s="239" t="s">
        <v>1575</v>
      </c>
    </row>
    <row r="1010" spans="1:5" ht="20.100000000000001" customHeight="1" x14ac:dyDescent="0.3">
      <c r="A1010" s="238" t="s">
        <v>6397</v>
      </c>
      <c r="B1010" s="238" t="s">
        <v>2916</v>
      </c>
      <c r="C1010" s="239" t="s">
        <v>6398</v>
      </c>
      <c r="D1010" s="239">
        <v>1461</v>
      </c>
      <c r="E1010" s="239" t="s">
        <v>1575</v>
      </c>
    </row>
    <row r="1011" spans="1:5" ht="20.100000000000001" customHeight="1" x14ac:dyDescent="0.3">
      <c r="A1011" s="238" t="s">
        <v>6399</v>
      </c>
      <c r="B1011" s="238" t="s">
        <v>6400</v>
      </c>
      <c r="C1011" s="240">
        <v>1463</v>
      </c>
      <c r="D1011" s="240">
        <v>1463</v>
      </c>
      <c r="E1011" s="239" t="s">
        <v>1569</v>
      </c>
    </row>
    <row r="1012" spans="1:5" ht="20.100000000000001" customHeight="1" x14ac:dyDescent="0.3">
      <c r="A1012" s="238" t="s">
        <v>3232</v>
      </c>
      <c r="B1012" s="238" t="s">
        <v>586</v>
      </c>
      <c r="C1012" s="239">
        <v>1464</v>
      </c>
      <c r="D1012" s="239">
        <v>1464</v>
      </c>
      <c r="E1012" s="239" t="s">
        <v>1575</v>
      </c>
    </row>
    <row r="1013" spans="1:5" ht="20.100000000000001" customHeight="1" x14ac:dyDescent="0.3">
      <c r="A1013" s="238" t="s">
        <v>6401</v>
      </c>
      <c r="B1013" s="238" t="s">
        <v>6402</v>
      </c>
      <c r="C1013" s="239" t="s">
        <v>6403</v>
      </c>
      <c r="D1013" s="239">
        <v>1467</v>
      </c>
      <c r="E1013" s="239" t="s">
        <v>1575</v>
      </c>
    </row>
    <row r="1014" spans="1:5" ht="20.100000000000001" customHeight="1" x14ac:dyDescent="0.3">
      <c r="A1014" s="238" t="s">
        <v>4692</v>
      </c>
      <c r="B1014" s="238" t="s">
        <v>4691</v>
      </c>
      <c r="C1014" s="240">
        <v>1469</v>
      </c>
      <c r="D1014" s="240">
        <v>1469</v>
      </c>
      <c r="E1014" s="239" t="s">
        <v>1575</v>
      </c>
    </row>
    <row r="1015" spans="1:5" ht="20.100000000000001" customHeight="1" x14ac:dyDescent="0.3">
      <c r="A1015" s="238" t="s">
        <v>6404</v>
      </c>
      <c r="B1015" s="238" t="s">
        <v>6405</v>
      </c>
      <c r="C1015" s="240">
        <v>1471</v>
      </c>
      <c r="D1015" s="240">
        <v>1471</v>
      </c>
      <c r="E1015" s="239" t="s">
        <v>1575</v>
      </c>
    </row>
    <row r="1016" spans="1:5" ht="20.100000000000001" customHeight="1" x14ac:dyDescent="0.3">
      <c r="A1016" s="238" t="s">
        <v>6406</v>
      </c>
      <c r="B1016" s="237" t="s">
        <v>4690</v>
      </c>
      <c r="C1016" s="239">
        <v>1474</v>
      </c>
      <c r="D1016" s="239">
        <v>1474</v>
      </c>
      <c r="E1016" s="239" t="s">
        <v>1569</v>
      </c>
    </row>
    <row r="1017" spans="1:5" ht="20.100000000000001" customHeight="1" x14ac:dyDescent="0.3">
      <c r="A1017" s="238" t="s">
        <v>3230</v>
      </c>
      <c r="B1017" s="238" t="s">
        <v>616</v>
      </c>
      <c r="C1017" s="239">
        <v>1475</v>
      </c>
      <c r="D1017" s="239">
        <v>1475</v>
      </c>
      <c r="E1017" s="239" t="s">
        <v>1575</v>
      </c>
    </row>
    <row r="1018" spans="1:5" ht="20.100000000000001" customHeight="1" x14ac:dyDescent="0.3">
      <c r="A1018" s="238" t="s">
        <v>6407</v>
      </c>
      <c r="B1018" s="238" t="s">
        <v>3228</v>
      </c>
      <c r="C1018" s="239">
        <v>1477</v>
      </c>
      <c r="D1018" s="239">
        <v>1477</v>
      </c>
      <c r="E1018" s="239" t="s">
        <v>1575</v>
      </c>
    </row>
    <row r="1019" spans="1:5" ht="20.100000000000001" customHeight="1" x14ac:dyDescent="0.3">
      <c r="A1019" s="238" t="s">
        <v>6408</v>
      </c>
      <c r="B1019" s="238" t="s">
        <v>6409</v>
      </c>
      <c r="C1019" s="239" t="s">
        <v>6410</v>
      </c>
      <c r="D1019" s="239">
        <v>1477</v>
      </c>
      <c r="E1019" s="239" t="s">
        <v>1575</v>
      </c>
    </row>
    <row r="1020" spans="1:5" ht="20.100000000000001" customHeight="1" x14ac:dyDescent="0.3">
      <c r="A1020" s="238" t="s">
        <v>6411</v>
      </c>
      <c r="B1020" s="238" t="s">
        <v>1103</v>
      </c>
      <c r="C1020" s="239">
        <v>1488</v>
      </c>
      <c r="D1020" s="239">
        <v>1488</v>
      </c>
      <c r="E1020" s="239" t="s">
        <v>1575</v>
      </c>
    </row>
    <row r="1021" spans="1:5" ht="20.100000000000001" customHeight="1" x14ac:dyDescent="0.3">
      <c r="A1021" s="238" t="s">
        <v>3227</v>
      </c>
      <c r="B1021" s="238" t="s">
        <v>3226</v>
      </c>
      <c r="C1021" s="239" t="s">
        <v>3225</v>
      </c>
      <c r="D1021" s="239">
        <v>1489</v>
      </c>
      <c r="E1021" s="239" t="s">
        <v>1575</v>
      </c>
    </row>
    <row r="1022" spans="1:5" ht="20.100000000000001" customHeight="1" x14ac:dyDescent="0.3">
      <c r="A1022" s="238" t="s">
        <v>6412</v>
      </c>
      <c r="B1022" s="238" t="s">
        <v>6413</v>
      </c>
      <c r="C1022" s="239" t="s">
        <v>6414</v>
      </c>
      <c r="D1022" s="239">
        <v>1489</v>
      </c>
      <c r="E1022" s="239" t="s">
        <v>1575</v>
      </c>
    </row>
    <row r="1023" spans="1:5" ht="20.100000000000001" customHeight="1" x14ac:dyDescent="0.3">
      <c r="A1023" s="238" t="s">
        <v>3224</v>
      </c>
      <c r="B1023" s="238" t="s">
        <v>527</v>
      </c>
      <c r="C1023" s="239">
        <v>1489</v>
      </c>
      <c r="D1023" s="239">
        <v>1489</v>
      </c>
      <c r="E1023" s="239" t="s">
        <v>1575</v>
      </c>
    </row>
    <row r="1024" spans="1:5" ht="20.100000000000001" customHeight="1" x14ac:dyDescent="0.3">
      <c r="A1024" s="238" t="s">
        <v>6415</v>
      </c>
      <c r="B1024" s="238" t="s">
        <v>6416</v>
      </c>
      <c r="C1024" s="239" t="s">
        <v>6417</v>
      </c>
      <c r="D1024" s="239">
        <v>1489</v>
      </c>
      <c r="E1024" s="239" t="s">
        <v>1575</v>
      </c>
    </row>
    <row r="1025" spans="1:5" ht="20.100000000000001" customHeight="1" x14ac:dyDescent="0.3">
      <c r="A1025" s="238" t="s">
        <v>3223</v>
      </c>
      <c r="B1025" s="238" t="s">
        <v>3222</v>
      </c>
      <c r="C1025" s="239" t="s">
        <v>3221</v>
      </c>
      <c r="D1025" s="239">
        <v>1489</v>
      </c>
      <c r="E1025" s="239" t="s">
        <v>1569</v>
      </c>
    </row>
    <row r="1026" spans="1:5" ht="20.100000000000001" customHeight="1" x14ac:dyDescent="0.3">
      <c r="A1026" s="238" t="s">
        <v>6418</v>
      </c>
      <c r="B1026" s="238" t="s">
        <v>3720</v>
      </c>
      <c r="C1026" s="239" t="s">
        <v>6419</v>
      </c>
      <c r="D1026" s="239">
        <v>1493</v>
      </c>
      <c r="E1026" s="239" t="s">
        <v>1575</v>
      </c>
    </row>
    <row r="1027" spans="1:5" ht="20.100000000000001" customHeight="1" x14ac:dyDescent="0.3">
      <c r="A1027" s="238" t="s">
        <v>925</v>
      </c>
      <c r="B1027" s="238" t="s">
        <v>6420</v>
      </c>
      <c r="C1027" s="239">
        <v>1494</v>
      </c>
      <c r="D1027" s="239">
        <v>1494</v>
      </c>
      <c r="E1027" s="239" t="s">
        <v>1569</v>
      </c>
    </row>
    <row r="1028" spans="1:5" ht="20.100000000000001" customHeight="1" x14ac:dyDescent="0.3">
      <c r="A1028" s="238" t="s">
        <v>6421</v>
      </c>
      <c r="B1028" s="238" t="s">
        <v>4689</v>
      </c>
      <c r="C1028" s="239">
        <v>1496</v>
      </c>
      <c r="D1028" s="239">
        <v>1496</v>
      </c>
      <c r="E1028" s="239" t="s">
        <v>1575</v>
      </c>
    </row>
    <row r="1029" spans="1:5" ht="20.100000000000001" customHeight="1" x14ac:dyDescent="0.3">
      <c r="A1029" s="238" t="s">
        <v>3219</v>
      </c>
      <c r="B1029" s="238" t="s">
        <v>1247</v>
      </c>
      <c r="C1029" s="239">
        <v>1499</v>
      </c>
      <c r="D1029" s="239">
        <v>1499</v>
      </c>
      <c r="E1029" s="239" t="s">
        <v>1575</v>
      </c>
    </row>
    <row r="1030" spans="1:5" ht="20.100000000000001" customHeight="1" x14ac:dyDescent="0.3">
      <c r="A1030" s="238" t="s">
        <v>4688</v>
      </c>
      <c r="B1030" s="238" t="s">
        <v>5066</v>
      </c>
      <c r="C1030" s="240">
        <v>1502</v>
      </c>
      <c r="D1030" s="240">
        <v>1502</v>
      </c>
      <c r="E1030" s="239" t="s">
        <v>1575</v>
      </c>
    </row>
    <row r="1031" spans="1:5" ht="20.100000000000001" customHeight="1" x14ac:dyDescent="0.3">
      <c r="A1031" s="238" t="s">
        <v>3217</v>
      </c>
      <c r="B1031" s="238" t="s">
        <v>3216</v>
      </c>
      <c r="C1031" s="239">
        <v>1506</v>
      </c>
      <c r="D1031" s="239">
        <v>1506</v>
      </c>
      <c r="E1031" s="239" t="s">
        <v>1575</v>
      </c>
    </row>
    <row r="1032" spans="1:5" ht="20.100000000000001" customHeight="1" x14ac:dyDescent="0.3">
      <c r="A1032" s="238" t="s">
        <v>4687</v>
      </c>
      <c r="B1032" s="238" t="s">
        <v>6422</v>
      </c>
      <c r="C1032" s="240">
        <v>1509</v>
      </c>
      <c r="D1032" s="240">
        <v>1509</v>
      </c>
      <c r="E1032" s="239" t="s">
        <v>1575</v>
      </c>
    </row>
    <row r="1033" spans="1:5" ht="20.100000000000001" customHeight="1" x14ac:dyDescent="0.3">
      <c r="A1033" s="238" t="s">
        <v>6423</v>
      </c>
      <c r="B1033" s="238" t="s">
        <v>1205</v>
      </c>
      <c r="C1033" s="240">
        <v>1510</v>
      </c>
      <c r="D1033" s="240">
        <v>1510</v>
      </c>
      <c r="E1033" s="239" t="s">
        <v>1575</v>
      </c>
    </row>
    <row r="1034" spans="1:5" ht="20.100000000000001" customHeight="1" x14ac:dyDescent="0.3">
      <c r="A1034" s="238" t="s">
        <v>6424</v>
      </c>
      <c r="B1034" s="238" t="s">
        <v>3214</v>
      </c>
      <c r="C1034" s="239">
        <v>1511</v>
      </c>
      <c r="D1034" s="239">
        <v>1511</v>
      </c>
      <c r="E1034" s="239" t="s">
        <v>1575</v>
      </c>
    </row>
    <row r="1035" spans="1:5" ht="20.100000000000001" customHeight="1" x14ac:dyDescent="0.3">
      <c r="A1035" s="238" t="s">
        <v>6425</v>
      </c>
      <c r="B1035" s="238" t="s">
        <v>6426</v>
      </c>
      <c r="C1035" s="239" t="s">
        <v>6427</v>
      </c>
      <c r="D1035" s="239">
        <v>1511</v>
      </c>
      <c r="E1035" s="239" t="s">
        <v>1575</v>
      </c>
    </row>
    <row r="1036" spans="1:5" ht="20.100000000000001" customHeight="1" x14ac:dyDescent="0.3">
      <c r="A1036" s="238" t="s">
        <v>6428</v>
      </c>
      <c r="B1036" s="238" t="s">
        <v>4686</v>
      </c>
      <c r="C1036" s="240">
        <v>1512</v>
      </c>
      <c r="D1036" s="240">
        <v>1512</v>
      </c>
      <c r="E1036" s="239" t="s">
        <v>1575</v>
      </c>
    </row>
    <row r="1037" spans="1:5" ht="20.100000000000001" customHeight="1" x14ac:dyDescent="0.3">
      <c r="A1037" s="238" t="s">
        <v>6429</v>
      </c>
      <c r="B1037" s="238" t="s">
        <v>6430</v>
      </c>
      <c r="C1037" s="239">
        <v>1513</v>
      </c>
      <c r="D1037" s="239">
        <v>1513</v>
      </c>
      <c r="E1037" s="239" t="s">
        <v>1575</v>
      </c>
    </row>
    <row r="1038" spans="1:5" ht="20.100000000000001" customHeight="1" x14ac:dyDescent="0.3">
      <c r="A1038" s="238" t="s">
        <v>6431</v>
      </c>
      <c r="B1038" s="238" t="s">
        <v>3209</v>
      </c>
      <c r="C1038" s="239" t="s">
        <v>3208</v>
      </c>
      <c r="D1038" s="239">
        <v>1515</v>
      </c>
      <c r="E1038" s="239" t="s">
        <v>1575</v>
      </c>
    </row>
    <row r="1039" spans="1:5" ht="20.100000000000001" customHeight="1" x14ac:dyDescent="0.3">
      <c r="A1039" s="238" t="s">
        <v>3207</v>
      </c>
      <c r="B1039" s="238" t="s">
        <v>6432</v>
      </c>
      <c r="C1039" s="239">
        <v>1515</v>
      </c>
      <c r="D1039" s="239">
        <v>1515</v>
      </c>
      <c r="E1039" s="239" t="s">
        <v>1575</v>
      </c>
    </row>
    <row r="1040" spans="1:5" ht="20.100000000000001" customHeight="1" x14ac:dyDescent="0.3">
      <c r="A1040" s="238" t="s">
        <v>6433</v>
      </c>
      <c r="B1040" s="238" t="s">
        <v>4685</v>
      </c>
      <c r="C1040" s="239">
        <v>1516</v>
      </c>
      <c r="D1040" s="239">
        <v>1516</v>
      </c>
      <c r="E1040" s="239" t="s">
        <v>1575</v>
      </c>
    </row>
    <row r="1041" spans="1:5" ht="20.100000000000001" customHeight="1" x14ac:dyDescent="0.3">
      <c r="A1041" s="238" t="s">
        <v>4683</v>
      </c>
      <c r="B1041" s="238" t="s">
        <v>6434</v>
      </c>
      <c r="C1041" s="240">
        <v>1522</v>
      </c>
      <c r="D1041" s="240">
        <v>1522</v>
      </c>
      <c r="E1041" s="239" t="s">
        <v>1575</v>
      </c>
    </row>
    <row r="1042" spans="1:5" ht="20.100000000000001" customHeight="1" x14ac:dyDescent="0.3">
      <c r="A1042" s="238" t="s">
        <v>4682</v>
      </c>
      <c r="B1042" s="238" t="s">
        <v>6435</v>
      </c>
      <c r="C1042" s="240">
        <v>1525</v>
      </c>
      <c r="D1042" s="240">
        <v>1525</v>
      </c>
      <c r="E1042" s="239" t="s">
        <v>1569</v>
      </c>
    </row>
    <row r="1043" spans="1:5" ht="20.100000000000001" customHeight="1" x14ac:dyDescent="0.3">
      <c r="A1043" s="238" t="s">
        <v>6436</v>
      </c>
      <c r="B1043" s="238" t="s">
        <v>3202</v>
      </c>
      <c r="C1043" s="239">
        <v>1526</v>
      </c>
      <c r="D1043" s="239">
        <v>1526</v>
      </c>
      <c r="E1043" s="239" t="s">
        <v>1575</v>
      </c>
    </row>
    <row r="1044" spans="1:5" ht="20.100000000000001" customHeight="1" x14ac:dyDescent="0.3">
      <c r="A1044" s="238" t="s">
        <v>4680</v>
      </c>
      <c r="B1044" s="243" t="s">
        <v>4808</v>
      </c>
      <c r="C1044" s="240">
        <v>1535</v>
      </c>
      <c r="D1044" s="240">
        <v>1535</v>
      </c>
      <c r="E1044" s="239" t="s">
        <v>1575</v>
      </c>
    </row>
    <row r="1045" spans="1:5" ht="20.100000000000001" customHeight="1" x14ac:dyDescent="0.3">
      <c r="A1045" s="238" t="s">
        <v>6437</v>
      </c>
      <c r="B1045" s="238" t="s">
        <v>6438</v>
      </c>
      <c r="C1045" s="239" t="s">
        <v>6439</v>
      </c>
      <c r="D1045" s="239">
        <v>1536</v>
      </c>
      <c r="E1045" s="239" t="s">
        <v>1575</v>
      </c>
    </row>
    <row r="1046" spans="1:5" ht="20.100000000000001" customHeight="1" x14ac:dyDescent="0.3">
      <c r="A1046" s="238" t="s">
        <v>6440</v>
      </c>
      <c r="B1046" s="238" t="s">
        <v>1248</v>
      </c>
      <c r="C1046" s="239">
        <v>1536</v>
      </c>
      <c r="D1046" s="239">
        <v>1536</v>
      </c>
      <c r="E1046" s="239" t="s">
        <v>1575</v>
      </c>
    </row>
    <row r="1047" spans="1:5" ht="20.100000000000001" customHeight="1" x14ac:dyDescent="0.3">
      <c r="A1047" s="238" t="s">
        <v>6441</v>
      </c>
      <c r="B1047" s="238" t="s">
        <v>6442</v>
      </c>
      <c r="C1047" s="240">
        <v>1550</v>
      </c>
      <c r="D1047" s="240">
        <v>1550</v>
      </c>
      <c r="E1047" s="239" t="s">
        <v>1575</v>
      </c>
    </row>
    <row r="1048" spans="1:5" ht="20.100000000000001" customHeight="1" x14ac:dyDescent="0.3">
      <c r="A1048" s="238" t="s">
        <v>6443</v>
      </c>
      <c r="B1048" s="238" t="s">
        <v>6444</v>
      </c>
      <c r="C1048" s="239" t="s">
        <v>6445</v>
      </c>
      <c r="D1048" s="239">
        <v>1554</v>
      </c>
      <c r="E1048" s="239" t="s">
        <v>1575</v>
      </c>
    </row>
    <row r="1049" spans="1:5" ht="20.100000000000001" customHeight="1" x14ac:dyDescent="0.3">
      <c r="A1049" s="238" t="s">
        <v>6446</v>
      </c>
      <c r="B1049" s="238" t="s">
        <v>3193</v>
      </c>
      <c r="C1049" s="239">
        <v>1558</v>
      </c>
      <c r="D1049" s="239">
        <v>1558</v>
      </c>
      <c r="E1049" s="239" t="s">
        <v>1575</v>
      </c>
    </row>
    <row r="1050" spans="1:5" ht="20.100000000000001" customHeight="1" x14ac:dyDescent="0.3">
      <c r="A1050" s="238" t="s">
        <v>6447</v>
      </c>
      <c r="B1050" s="238" t="s">
        <v>5871</v>
      </c>
      <c r="C1050" s="239" t="s">
        <v>6448</v>
      </c>
      <c r="D1050" s="239">
        <v>1558</v>
      </c>
      <c r="E1050" s="239" t="s">
        <v>1575</v>
      </c>
    </row>
    <row r="1051" spans="1:5" ht="20.100000000000001" customHeight="1" x14ac:dyDescent="0.3">
      <c r="A1051" s="238" t="s">
        <v>6449</v>
      </c>
      <c r="B1051" s="238" t="s">
        <v>6450</v>
      </c>
      <c r="C1051" s="239" t="s">
        <v>6451</v>
      </c>
      <c r="D1051" s="239">
        <v>1559</v>
      </c>
      <c r="E1051" s="239" t="s">
        <v>1575</v>
      </c>
    </row>
    <row r="1052" spans="1:5" ht="20.100000000000001" customHeight="1" x14ac:dyDescent="0.3">
      <c r="A1052" s="238" t="s">
        <v>920</v>
      </c>
      <c r="B1052" s="238" t="s">
        <v>3191</v>
      </c>
      <c r="C1052" s="239">
        <v>1560</v>
      </c>
      <c r="D1052" s="239">
        <v>1560</v>
      </c>
      <c r="E1052" s="239" t="s">
        <v>1575</v>
      </c>
    </row>
    <row r="1053" spans="1:5" ht="20.100000000000001" customHeight="1" x14ac:dyDescent="0.3">
      <c r="A1053" s="238" t="s">
        <v>3190</v>
      </c>
      <c r="B1053" s="238" t="s">
        <v>3189</v>
      </c>
      <c r="C1053" s="239">
        <v>1563</v>
      </c>
      <c r="D1053" s="239">
        <v>1563</v>
      </c>
      <c r="E1053" s="239" t="s">
        <v>1575</v>
      </c>
    </row>
    <row r="1054" spans="1:5" ht="20.100000000000001" customHeight="1" x14ac:dyDescent="0.3">
      <c r="A1054" s="238" t="s">
        <v>4678</v>
      </c>
      <c r="B1054" s="238" t="s">
        <v>4677</v>
      </c>
      <c r="C1054" s="240">
        <v>1571</v>
      </c>
      <c r="D1054" s="240">
        <v>1571</v>
      </c>
      <c r="E1054" s="239" t="s">
        <v>1575</v>
      </c>
    </row>
    <row r="1055" spans="1:5" ht="20.100000000000001" customHeight="1" x14ac:dyDescent="0.3">
      <c r="A1055" s="238" t="s">
        <v>6452</v>
      </c>
      <c r="B1055" s="238" t="s">
        <v>6453</v>
      </c>
      <c r="C1055" s="239">
        <v>1574</v>
      </c>
      <c r="D1055" s="239">
        <v>1574</v>
      </c>
      <c r="E1055" s="239" t="s">
        <v>1575</v>
      </c>
    </row>
    <row r="1056" spans="1:5" ht="20.100000000000001" customHeight="1" x14ac:dyDescent="0.3">
      <c r="A1056" s="238" t="s">
        <v>293</v>
      </c>
      <c r="B1056" s="238" t="s">
        <v>413</v>
      </c>
      <c r="C1056" s="239">
        <v>1578</v>
      </c>
      <c r="D1056" s="239">
        <v>1578</v>
      </c>
      <c r="E1056" s="239" t="s">
        <v>1575</v>
      </c>
    </row>
    <row r="1057" spans="1:5" ht="20.100000000000001" customHeight="1" x14ac:dyDescent="0.3">
      <c r="A1057" s="238" t="s">
        <v>3181</v>
      </c>
      <c r="B1057" s="238" t="s">
        <v>1252</v>
      </c>
      <c r="C1057" s="239">
        <v>1580</v>
      </c>
      <c r="D1057" s="239">
        <v>1580</v>
      </c>
      <c r="E1057" s="239" t="s">
        <v>1575</v>
      </c>
    </row>
    <row r="1058" spans="1:5" ht="20.100000000000001" customHeight="1" x14ac:dyDescent="0.3">
      <c r="A1058" s="238" t="s">
        <v>4676</v>
      </c>
      <c r="B1058" s="238">
        <v>60</v>
      </c>
      <c r="C1058" s="240">
        <v>1588</v>
      </c>
      <c r="D1058" s="240">
        <v>1588</v>
      </c>
      <c r="E1058" s="239" t="s">
        <v>1575</v>
      </c>
    </row>
    <row r="1059" spans="1:5" ht="20.100000000000001" customHeight="1" x14ac:dyDescent="0.3">
      <c r="A1059" s="238" t="s">
        <v>913</v>
      </c>
      <c r="B1059" s="238" t="s">
        <v>1254</v>
      </c>
      <c r="C1059" s="239">
        <v>1591</v>
      </c>
      <c r="D1059" s="239">
        <v>1591</v>
      </c>
      <c r="E1059" s="239" t="s">
        <v>1575</v>
      </c>
    </row>
    <row r="1060" spans="1:5" ht="20.100000000000001" customHeight="1" x14ac:dyDescent="0.3">
      <c r="A1060" s="238" t="s">
        <v>6454</v>
      </c>
      <c r="B1060" s="238" t="s">
        <v>6455</v>
      </c>
      <c r="C1060" s="239">
        <v>1594</v>
      </c>
      <c r="D1060" s="239">
        <v>1594</v>
      </c>
      <c r="E1060" s="239" t="s">
        <v>1575</v>
      </c>
    </row>
    <row r="1061" spans="1:5" ht="20.100000000000001" customHeight="1" x14ac:dyDescent="0.3">
      <c r="A1061" s="238" t="s">
        <v>4675</v>
      </c>
      <c r="B1061" s="238" t="s">
        <v>4674</v>
      </c>
      <c r="C1061" s="239">
        <v>1595</v>
      </c>
      <c r="D1061" s="239">
        <v>1595</v>
      </c>
      <c r="E1061" s="239" t="s">
        <v>1575</v>
      </c>
    </row>
    <row r="1062" spans="1:5" ht="20.100000000000001" customHeight="1" x14ac:dyDescent="0.3">
      <c r="A1062" s="238" t="s">
        <v>6456</v>
      </c>
      <c r="B1062" s="238" t="b">
        <v>0</v>
      </c>
      <c r="C1062" s="240">
        <v>1599</v>
      </c>
      <c r="D1062" s="240">
        <v>1599</v>
      </c>
      <c r="E1062" s="239" t="s">
        <v>1575</v>
      </c>
    </row>
    <row r="1063" spans="1:5" ht="20.100000000000001" customHeight="1" x14ac:dyDescent="0.3">
      <c r="A1063" s="238" t="s">
        <v>3174</v>
      </c>
      <c r="B1063" s="238" t="s">
        <v>1257</v>
      </c>
      <c r="C1063" s="239">
        <v>1604</v>
      </c>
      <c r="D1063" s="239">
        <v>1604</v>
      </c>
      <c r="E1063" s="239" t="s">
        <v>1575</v>
      </c>
    </row>
    <row r="1064" spans="1:5" ht="20.100000000000001" customHeight="1" x14ac:dyDescent="0.3">
      <c r="A1064" s="238" t="s">
        <v>3172</v>
      </c>
      <c r="B1064" s="238" t="s">
        <v>680</v>
      </c>
      <c r="C1064" s="239">
        <v>1609</v>
      </c>
      <c r="D1064" s="239">
        <v>1609</v>
      </c>
      <c r="E1064" s="239" t="s">
        <v>1575</v>
      </c>
    </row>
    <row r="1065" spans="1:5" ht="20.100000000000001" customHeight="1" x14ac:dyDescent="0.3">
      <c r="A1065" s="238" t="s">
        <v>6457</v>
      </c>
      <c r="B1065" s="238" t="s">
        <v>3904</v>
      </c>
      <c r="C1065" s="239" t="s">
        <v>6458</v>
      </c>
      <c r="D1065" s="239">
        <v>1610</v>
      </c>
      <c r="E1065" s="239" t="s">
        <v>1575</v>
      </c>
    </row>
    <row r="1066" spans="1:5" ht="20.100000000000001" customHeight="1" x14ac:dyDescent="0.3">
      <c r="A1066" s="238" t="s">
        <v>6459</v>
      </c>
      <c r="B1066" s="238" t="s">
        <v>4673</v>
      </c>
      <c r="C1066" s="240">
        <v>1611</v>
      </c>
      <c r="D1066" s="240">
        <v>1611</v>
      </c>
      <c r="E1066" s="239" t="s">
        <v>1575</v>
      </c>
    </row>
    <row r="1067" spans="1:5" ht="20.100000000000001" customHeight="1" x14ac:dyDescent="0.3">
      <c r="A1067" s="238" t="s">
        <v>3170</v>
      </c>
      <c r="B1067" s="238" t="s">
        <v>1258</v>
      </c>
      <c r="C1067" s="239">
        <v>1612</v>
      </c>
      <c r="D1067" s="239">
        <v>1612</v>
      </c>
      <c r="E1067" s="239" t="s">
        <v>1575</v>
      </c>
    </row>
    <row r="1068" spans="1:5" ht="20.100000000000001" customHeight="1" x14ac:dyDescent="0.3">
      <c r="A1068" s="238" t="s">
        <v>4672</v>
      </c>
      <c r="B1068" s="238" t="s">
        <v>4671</v>
      </c>
      <c r="C1068" s="239">
        <v>1615</v>
      </c>
      <c r="D1068" s="239">
        <v>1615</v>
      </c>
      <c r="E1068" s="239" t="s">
        <v>1575</v>
      </c>
    </row>
    <row r="1069" spans="1:5" ht="20.100000000000001" customHeight="1" x14ac:dyDescent="0.3">
      <c r="A1069" s="238" t="s">
        <v>6460</v>
      </c>
      <c r="B1069" s="238" t="s">
        <v>6461</v>
      </c>
      <c r="C1069" s="239">
        <v>1617</v>
      </c>
      <c r="D1069" s="239">
        <v>1617</v>
      </c>
      <c r="E1069" s="239" t="s">
        <v>1575</v>
      </c>
    </row>
    <row r="1070" spans="1:5" ht="20.100000000000001" customHeight="1" x14ac:dyDescent="0.3">
      <c r="A1070" s="238" t="s">
        <v>6462</v>
      </c>
      <c r="B1070" s="238" t="s">
        <v>6463</v>
      </c>
      <c r="C1070" s="239" t="s">
        <v>6464</v>
      </c>
      <c r="D1070" s="239">
        <v>1619</v>
      </c>
      <c r="E1070" s="239" t="s">
        <v>1575</v>
      </c>
    </row>
    <row r="1071" spans="1:5" ht="20.100000000000001" customHeight="1" x14ac:dyDescent="0.3">
      <c r="A1071" s="238" t="s">
        <v>3167</v>
      </c>
      <c r="B1071" s="238" t="s">
        <v>788</v>
      </c>
      <c r="C1071" s="239">
        <v>1622</v>
      </c>
      <c r="D1071" s="239">
        <v>1622</v>
      </c>
      <c r="E1071" s="239" t="s">
        <v>1575</v>
      </c>
    </row>
    <row r="1072" spans="1:5" ht="20.100000000000001" customHeight="1" x14ac:dyDescent="0.3">
      <c r="A1072" s="238" t="s">
        <v>910</v>
      </c>
      <c r="B1072" s="238" t="s">
        <v>1259</v>
      </c>
      <c r="C1072" s="239">
        <v>1629</v>
      </c>
      <c r="D1072" s="239">
        <v>1629</v>
      </c>
      <c r="E1072" s="239" t="s">
        <v>1575</v>
      </c>
    </row>
    <row r="1073" spans="1:5" ht="20.100000000000001" customHeight="1" x14ac:dyDescent="0.3">
      <c r="A1073" s="238" t="s">
        <v>6465</v>
      </c>
      <c r="B1073" s="238" t="s">
        <v>3159</v>
      </c>
      <c r="C1073" s="239" t="s">
        <v>3158</v>
      </c>
      <c r="D1073" s="239">
        <v>1638</v>
      </c>
      <c r="E1073" s="239" t="s">
        <v>1575</v>
      </c>
    </row>
    <row r="1074" spans="1:5" ht="20.100000000000001" customHeight="1" x14ac:dyDescent="0.3">
      <c r="A1074" s="238" t="s">
        <v>3157</v>
      </c>
      <c r="B1074" s="238" t="s">
        <v>3156</v>
      </c>
      <c r="C1074" s="239">
        <v>1638</v>
      </c>
      <c r="D1074" s="239">
        <v>1638</v>
      </c>
      <c r="E1074" s="239" t="s">
        <v>1575</v>
      </c>
    </row>
    <row r="1075" spans="1:5" ht="20.100000000000001" customHeight="1" x14ac:dyDescent="0.3">
      <c r="A1075" s="238" t="s">
        <v>3155</v>
      </c>
      <c r="B1075" s="238" t="s">
        <v>3154</v>
      </c>
      <c r="C1075" s="239">
        <v>1638</v>
      </c>
      <c r="D1075" s="239">
        <v>1638</v>
      </c>
      <c r="E1075" s="239" t="s">
        <v>1575</v>
      </c>
    </row>
    <row r="1076" spans="1:5" ht="20.100000000000001" customHeight="1" x14ac:dyDescent="0.3">
      <c r="A1076" s="238" t="s">
        <v>6466</v>
      </c>
      <c r="B1076" s="238" t="s">
        <v>6467</v>
      </c>
      <c r="C1076" s="239" t="s">
        <v>6468</v>
      </c>
      <c r="D1076" s="239">
        <v>1639</v>
      </c>
      <c r="E1076" s="239" t="s">
        <v>1575</v>
      </c>
    </row>
    <row r="1077" spans="1:5" ht="20.100000000000001" customHeight="1" x14ac:dyDescent="0.3">
      <c r="A1077" s="238" t="s">
        <v>6469</v>
      </c>
      <c r="B1077" s="238" t="s">
        <v>6470</v>
      </c>
      <c r="C1077" s="240" t="s">
        <v>6471</v>
      </c>
      <c r="D1077" s="239">
        <v>1639</v>
      </c>
      <c r="E1077" s="239" t="s">
        <v>1575</v>
      </c>
    </row>
    <row r="1078" spans="1:5" ht="20.100000000000001" customHeight="1" x14ac:dyDescent="0.3">
      <c r="A1078" s="238" t="s">
        <v>6472</v>
      </c>
      <c r="B1078" s="238" t="s">
        <v>3152</v>
      </c>
      <c r="C1078" s="239" t="s">
        <v>3151</v>
      </c>
      <c r="D1078" s="239">
        <v>1641</v>
      </c>
      <c r="E1078" s="239" t="s">
        <v>1575</v>
      </c>
    </row>
    <row r="1079" spans="1:5" ht="20.100000000000001" customHeight="1" x14ac:dyDescent="0.3">
      <c r="A1079" s="238" t="s">
        <v>908</v>
      </c>
      <c r="B1079" s="238" t="s">
        <v>3149</v>
      </c>
      <c r="C1079" s="239">
        <v>1642</v>
      </c>
      <c r="D1079" s="239">
        <v>1642</v>
      </c>
      <c r="E1079" s="239" t="s">
        <v>1575</v>
      </c>
    </row>
    <row r="1080" spans="1:5" ht="20.100000000000001" customHeight="1" x14ac:dyDescent="0.3">
      <c r="A1080" s="238" t="s">
        <v>6473</v>
      </c>
      <c r="B1080" s="238" t="s">
        <v>4670</v>
      </c>
      <c r="C1080" s="240">
        <v>1645</v>
      </c>
      <c r="D1080" s="240">
        <v>1645</v>
      </c>
      <c r="E1080" s="239" t="s">
        <v>1575</v>
      </c>
    </row>
    <row r="1081" spans="1:5" ht="20.100000000000001" customHeight="1" x14ac:dyDescent="0.3">
      <c r="A1081" s="238" t="s">
        <v>299</v>
      </c>
      <c r="B1081" s="238" t="s">
        <v>625</v>
      </c>
      <c r="C1081" s="240">
        <v>1650</v>
      </c>
      <c r="D1081" s="240">
        <v>1650</v>
      </c>
      <c r="E1081" s="239" t="s">
        <v>1575</v>
      </c>
    </row>
    <row r="1082" spans="1:5" ht="20.100000000000001" customHeight="1" x14ac:dyDescent="0.3">
      <c r="A1082" s="238" t="s">
        <v>6474</v>
      </c>
      <c r="B1082" s="238" t="s">
        <v>3720</v>
      </c>
      <c r="C1082" s="239">
        <v>1654</v>
      </c>
      <c r="D1082" s="239">
        <v>1654</v>
      </c>
      <c r="E1082" s="239" t="s">
        <v>1575</v>
      </c>
    </row>
    <row r="1083" spans="1:5" ht="20.100000000000001" customHeight="1" x14ac:dyDescent="0.3">
      <c r="A1083" s="238" t="s">
        <v>6475</v>
      </c>
      <c r="B1083" s="238" t="s">
        <v>6476</v>
      </c>
      <c r="C1083" s="239" t="s">
        <v>6477</v>
      </c>
      <c r="D1083" s="239">
        <v>1660</v>
      </c>
      <c r="E1083" s="239" t="s">
        <v>1569</v>
      </c>
    </row>
    <row r="1084" spans="1:5" ht="19.5" customHeight="1" x14ac:dyDescent="0.3">
      <c r="A1084" s="238" t="s">
        <v>6478</v>
      </c>
      <c r="B1084" s="238" t="s">
        <v>6479</v>
      </c>
      <c r="C1084" s="239">
        <v>1661</v>
      </c>
      <c r="D1084" s="239">
        <v>1661</v>
      </c>
      <c r="E1084" s="239" t="s">
        <v>1575</v>
      </c>
    </row>
    <row r="1085" spans="1:5" ht="20.100000000000001" customHeight="1" x14ac:dyDescent="0.3">
      <c r="A1085" s="238" t="s">
        <v>6480</v>
      </c>
      <c r="B1085" s="238" t="s">
        <v>6481</v>
      </c>
      <c r="C1085" s="239" t="s">
        <v>6482</v>
      </c>
      <c r="D1085" s="239">
        <v>1662</v>
      </c>
      <c r="E1085" s="239" t="s">
        <v>1575</v>
      </c>
    </row>
    <row r="1086" spans="1:5" ht="20.100000000000001" customHeight="1" x14ac:dyDescent="0.3">
      <c r="A1086" s="238" t="s">
        <v>6483</v>
      </c>
      <c r="B1086" s="238" t="s">
        <v>4684</v>
      </c>
      <c r="C1086" s="239">
        <v>1668</v>
      </c>
      <c r="D1086" s="239">
        <v>1668</v>
      </c>
      <c r="E1086" s="239" t="s">
        <v>1569</v>
      </c>
    </row>
    <row r="1087" spans="1:5" ht="20.100000000000001" customHeight="1" x14ac:dyDescent="0.3">
      <c r="A1087" s="238" t="s">
        <v>6484</v>
      </c>
      <c r="B1087" s="238" t="s">
        <v>3133</v>
      </c>
      <c r="C1087" s="239">
        <v>1669</v>
      </c>
      <c r="D1087" s="239">
        <v>1669</v>
      </c>
      <c r="E1087" s="239" t="s">
        <v>1575</v>
      </c>
    </row>
    <row r="1088" spans="1:5" ht="20.100000000000001" customHeight="1" x14ac:dyDescent="0.3">
      <c r="A1088" s="238" t="s">
        <v>6485</v>
      </c>
      <c r="B1088" s="238" t="s">
        <v>6486</v>
      </c>
      <c r="C1088" s="239" t="s">
        <v>6487</v>
      </c>
      <c r="D1088" s="239">
        <v>1670</v>
      </c>
      <c r="E1088" s="239" t="s">
        <v>1575</v>
      </c>
    </row>
    <row r="1089" spans="1:5" ht="20.100000000000001" customHeight="1" x14ac:dyDescent="0.3">
      <c r="A1089" s="238" t="s">
        <v>3126</v>
      </c>
      <c r="B1089" s="238" t="s">
        <v>1264</v>
      </c>
      <c r="C1089" s="239">
        <v>1675</v>
      </c>
      <c r="D1089" s="239">
        <v>1675</v>
      </c>
      <c r="E1089" s="239" t="s">
        <v>1575</v>
      </c>
    </row>
    <row r="1090" spans="1:5" ht="20.100000000000001" customHeight="1" x14ac:dyDescent="0.3">
      <c r="A1090" s="238" t="s">
        <v>6488</v>
      </c>
      <c r="B1090" s="238" t="s">
        <v>2812</v>
      </c>
      <c r="C1090" s="239">
        <v>1679</v>
      </c>
      <c r="D1090" s="239">
        <v>1679</v>
      </c>
      <c r="E1090" s="239" t="s">
        <v>1575</v>
      </c>
    </row>
    <row r="1091" spans="1:5" ht="20.100000000000001" customHeight="1" x14ac:dyDescent="0.3">
      <c r="A1091" s="238" t="s">
        <v>4669</v>
      </c>
      <c r="B1091" s="238" t="s">
        <v>6489</v>
      </c>
      <c r="C1091" s="240">
        <v>1682</v>
      </c>
      <c r="D1091" s="240">
        <v>1682</v>
      </c>
      <c r="E1091" s="239" t="s">
        <v>1569</v>
      </c>
    </row>
    <row r="1092" spans="1:5" ht="20.100000000000001" customHeight="1" x14ac:dyDescent="0.3">
      <c r="A1092" s="238" t="s">
        <v>3122</v>
      </c>
      <c r="B1092" s="238" t="s">
        <v>6490</v>
      </c>
      <c r="C1092" s="239">
        <v>1683</v>
      </c>
      <c r="D1092" s="239">
        <v>1683</v>
      </c>
      <c r="E1092" s="239" t="s">
        <v>1575</v>
      </c>
    </row>
    <row r="1093" spans="1:5" ht="20.100000000000001" customHeight="1" x14ac:dyDescent="0.3">
      <c r="A1093" s="238" t="s">
        <v>6491</v>
      </c>
      <c r="B1093" s="238" t="s">
        <v>6492</v>
      </c>
      <c r="C1093" s="239">
        <v>1684</v>
      </c>
      <c r="D1093" s="239">
        <v>1684</v>
      </c>
      <c r="E1093" s="239" t="s">
        <v>1575</v>
      </c>
    </row>
    <row r="1094" spans="1:5" ht="20.100000000000001" customHeight="1" x14ac:dyDescent="0.3">
      <c r="A1094" s="238" t="s">
        <v>3120</v>
      </c>
      <c r="B1094" s="238" t="s">
        <v>3119</v>
      </c>
      <c r="C1094" s="239">
        <v>1685</v>
      </c>
      <c r="D1094" s="239">
        <v>1685</v>
      </c>
      <c r="E1094" s="239" t="s">
        <v>1575</v>
      </c>
    </row>
    <row r="1095" spans="1:5" ht="20.100000000000001" customHeight="1" x14ac:dyDescent="0.3">
      <c r="A1095" s="238" t="s">
        <v>6493</v>
      </c>
      <c r="B1095" s="238" t="s">
        <v>2293</v>
      </c>
      <c r="C1095" s="240" t="s">
        <v>6494</v>
      </c>
      <c r="D1095" s="239">
        <v>1689</v>
      </c>
      <c r="E1095" s="239" t="s">
        <v>1575</v>
      </c>
    </row>
    <row r="1096" spans="1:5" ht="20.100000000000001" customHeight="1" x14ac:dyDescent="0.3">
      <c r="A1096" s="238" t="s">
        <v>6495</v>
      </c>
      <c r="B1096" s="238" t="s">
        <v>6496</v>
      </c>
      <c r="C1096" s="240">
        <v>1689</v>
      </c>
      <c r="D1096" s="240">
        <v>1689</v>
      </c>
      <c r="E1096" s="239" t="s">
        <v>1575</v>
      </c>
    </row>
    <row r="1097" spans="1:5" ht="20.100000000000001" customHeight="1" x14ac:dyDescent="0.3">
      <c r="A1097" s="238" t="s">
        <v>900</v>
      </c>
      <c r="B1097" s="238" t="s">
        <v>1267</v>
      </c>
      <c r="C1097" s="239">
        <v>1691</v>
      </c>
      <c r="D1097" s="239">
        <v>1691</v>
      </c>
      <c r="E1097" s="239" t="s">
        <v>1575</v>
      </c>
    </row>
    <row r="1098" spans="1:5" ht="20.100000000000001" customHeight="1" x14ac:dyDescent="0.3">
      <c r="A1098" s="238" t="s">
        <v>6497</v>
      </c>
      <c r="B1098" s="238" t="s">
        <v>3117</v>
      </c>
      <c r="C1098" s="239" t="s">
        <v>3116</v>
      </c>
      <c r="D1098" s="239">
        <v>1692</v>
      </c>
      <c r="E1098" s="239" t="s">
        <v>1575</v>
      </c>
    </row>
    <row r="1099" spans="1:5" ht="20.100000000000001" customHeight="1" x14ac:dyDescent="0.3">
      <c r="A1099" s="238" t="s">
        <v>6498</v>
      </c>
      <c r="B1099" s="238" t="s">
        <v>6499</v>
      </c>
      <c r="C1099" s="240">
        <v>1694</v>
      </c>
      <c r="D1099" s="240">
        <v>1694</v>
      </c>
      <c r="E1099" s="239" t="s">
        <v>1575</v>
      </c>
    </row>
    <row r="1100" spans="1:5" ht="20.100000000000001" customHeight="1" x14ac:dyDescent="0.3">
      <c r="A1100" s="238" t="s">
        <v>6500</v>
      </c>
      <c r="B1100" s="238" t="s">
        <v>6501</v>
      </c>
      <c r="C1100" s="239" t="s">
        <v>6502</v>
      </c>
      <c r="D1100" s="239">
        <v>1695</v>
      </c>
      <c r="E1100" s="239" t="s">
        <v>1575</v>
      </c>
    </row>
    <row r="1101" spans="1:5" ht="20.100000000000001" customHeight="1" x14ac:dyDescent="0.3">
      <c r="A1101" s="238" t="s">
        <v>726</v>
      </c>
      <c r="B1101" s="238" t="s">
        <v>6503</v>
      </c>
      <c r="C1101" s="240">
        <v>1696</v>
      </c>
      <c r="D1101" s="240">
        <v>1696</v>
      </c>
      <c r="E1101" s="239" t="s">
        <v>1575</v>
      </c>
    </row>
    <row r="1102" spans="1:5" ht="20.100000000000001" customHeight="1" x14ac:dyDescent="0.3">
      <c r="A1102" s="238" t="s">
        <v>6504</v>
      </c>
      <c r="B1102" s="238" t="s">
        <v>1268</v>
      </c>
      <c r="C1102" s="239">
        <v>1697</v>
      </c>
      <c r="D1102" s="239">
        <v>1697</v>
      </c>
      <c r="E1102" s="239" t="s">
        <v>1575</v>
      </c>
    </row>
    <row r="1103" spans="1:5" ht="20.100000000000001" customHeight="1" x14ac:dyDescent="0.3">
      <c r="A1103" s="238" t="s">
        <v>6505</v>
      </c>
      <c r="B1103" s="238" t="s">
        <v>6506</v>
      </c>
      <c r="C1103" s="239">
        <v>1699</v>
      </c>
      <c r="D1103" s="239">
        <v>1699</v>
      </c>
      <c r="E1103" s="239" t="s">
        <v>1569</v>
      </c>
    </row>
    <row r="1104" spans="1:5" ht="20.100000000000001" customHeight="1" x14ac:dyDescent="0.3">
      <c r="A1104" s="238" t="s">
        <v>6507</v>
      </c>
      <c r="B1104" s="238" t="s">
        <v>6508</v>
      </c>
      <c r="C1104" s="239" t="s">
        <v>6509</v>
      </c>
      <c r="D1104" s="239">
        <v>1700</v>
      </c>
      <c r="E1104" s="239" t="s">
        <v>1575</v>
      </c>
    </row>
    <row r="1105" spans="1:5" ht="20.100000000000001" customHeight="1" x14ac:dyDescent="0.3">
      <c r="A1105" s="238" t="s">
        <v>6510</v>
      </c>
      <c r="B1105" s="238">
        <v>11</v>
      </c>
      <c r="C1105" s="240">
        <v>1700</v>
      </c>
      <c r="D1105" s="240">
        <v>1700</v>
      </c>
      <c r="E1105" s="239" t="s">
        <v>1575</v>
      </c>
    </row>
    <row r="1106" spans="1:5" ht="20.100000000000001" customHeight="1" x14ac:dyDescent="0.3">
      <c r="A1106" s="238" t="s">
        <v>6511</v>
      </c>
      <c r="B1106" s="238" t="s">
        <v>6512</v>
      </c>
      <c r="C1106" s="239" t="s">
        <v>6513</v>
      </c>
      <c r="D1106" s="239">
        <v>1703</v>
      </c>
      <c r="E1106" s="239" t="s">
        <v>1569</v>
      </c>
    </row>
    <row r="1107" spans="1:5" ht="20.100000000000001" customHeight="1" x14ac:dyDescent="0.3">
      <c r="A1107" s="238" t="s">
        <v>6514</v>
      </c>
      <c r="B1107" s="238" t="s">
        <v>4668</v>
      </c>
      <c r="C1107" s="239">
        <v>1705</v>
      </c>
      <c r="D1107" s="239">
        <v>1705</v>
      </c>
      <c r="E1107" s="239" t="s">
        <v>1575</v>
      </c>
    </row>
    <row r="1108" spans="1:5" ht="20.100000000000001" customHeight="1" x14ac:dyDescent="0.3">
      <c r="A1108" s="238" t="s">
        <v>6515</v>
      </c>
      <c r="B1108" s="238" t="s">
        <v>6516</v>
      </c>
      <c r="C1108" s="239">
        <v>1708</v>
      </c>
      <c r="D1108" s="239">
        <v>1708</v>
      </c>
      <c r="E1108" s="239" t="s">
        <v>1569</v>
      </c>
    </row>
    <row r="1109" spans="1:5" ht="20.100000000000001" customHeight="1" x14ac:dyDescent="0.3">
      <c r="A1109" s="238" t="s">
        <v>6517</v>
      </c>
      <c r="B1109" s="238" t="s">
        <v>1269</v>
      </c>
      <c r="C1109" s="239">
        <v>1710</v>
      </c>
      <c r="D1109" s="239">
        <v>1710</v>
      </c>
      <c r="E1109" s="239" t="s">
        <v>1575</v>
      </c>
    </row>
    <row r="1110" spans="1:5" ht="20.100000000000001" customHeight="1" x14ac:dyDescent="0.3">
      <c r="A1110" s="238" t="s">
        <v>3103</v>
      </c>
      <c r="B1110" s="238" t="s">
        <v>1270</v>
      </c>
      <c r="C1110" s="239">
        <v>1715</v>
      </c>
      <c r="D1110" s="239">
        <v>1715</v>
      </c>
      <c r="E1110" s="239" t="s">
        <v>1575</v>
      </c>
    </row>
    <row r="1111" spans="1:5" ht="20.100000000000001" customHeight="1" x14ac:dyDescent="0.3">
      <c r="A1111" s="238" t="s">
        <v>6518</v>
      </c>
      <c r="B1111" s="238" t="s">
        <v>3101</v>
      </c>
      <c r="C1111" s="239">
        <v>1718</v>
      </c>
      <c r="D1111" s="239">
        <v>1718</v>
      </c>
      <c r="E1111" s="239" t="s">
        <v>1575</v>
      </c>
    </row>
    <row r="1112" spans="1:5" ht="20.100000000000001" customHeight="1" x14ac:dyDescent="0.3">
      <c r="A1112" s="238" t="s">
        <v>6519</v>
      </c>
      <c r="B1112" s="238" t="s">
        <v>6520</v>
      </c>
      <c r="C1112" s="240">
        <v>1719</v>
      </c>
      <c r="D1112" s="240">
        <v>1719</v>
      </c>
      <c r="E1112" s="239" t="s">
        <v>1575</v>
      </c>
    </row>
    <row r="1113" spans="1:5" ht="20.100000000000001" customHeight="1" x14ac:dyDescent="0.3">
      <c r="A1113" s="238" t="s">
        <v>6521</v>
      </c>
      <c r="B1113" s="238" t="s">
        <v>6522</v>
      </c>
      <c r="C1113" s="239">
        <v>1722</v>
      </c>
      <c r="D1113" s="239">
        <v>1722</v>
      </c>
      <c r="E1113" s="239" t="s">
        <v>1575</v>
      </c>
    </row>
    <row r="1114" spans="1:5" ht="20.100000000000001" customHeight="1" x14ac:dyDescent="0.3">
      <c r="A1114" s="238" t="s">
        <v>6523</v>
      </c>
      <c r="B1114" s="238" t="s">
        <v>6524</v>
      </c>
      <c r="C1114" s="239" t="s">
        <v>6525</v>
      </c>
      <c r="D1114" s="239">
        <v>1722</v>
      </c>
      <c r="E1114" s="239" t="s">
        <v>1575</v>
      </c>
    </row>
    <row r="1115" spans="1:5" ht="20.100000000000001" customHeight="1" x14ac:dyDescent="0.3">
      <c r="A1115" s="238" t="s">
        <v>3095</v>
      </c>
      <c r="B1115" s="238" t="s">
        <v>3094</v>
      </c>
      <c r="C1115" s="239">
        <v>1726</v>
      </c>
      <c r="D1115" s="239">
        <v>1726</v>
      </c>
      <c r="E1115" s="239" t="s">
        <v>1575</v>
      </c>
    </row>
    <row r="1116" spans="1:5" ht="20.100000000000001" customHeight="1" x14ac:dyDescent="0.3">
      <c r="A1116" s="238" t="s">
        <v>6526</v>
      </c>
      <c r="B1116" s="238" t="s">
        <v>396</v>
      </c>
      <c r="C1116" s="240">
        <v>1728</v>
      </c>
      <c r="D1116" s="240">
        <v>1728</v>
      </c>
      <c r="E1116" s="239" t="s">
        <v>1575</v>
      </c>
    </row>
    <row r="1117" spans="1:5" ht="20.100000000000001" customHeight="1" x14ac:dyDescent="0.3">
      <c r="A1117" s="238" t="s">
        <v>6527</v>
      </c>
      <c r="B1117" s="238" t="s">
        <v>3090</v>
      </c>
      <c r="C1117" s="239">
        <v>1741</v>
      </c>
      <c r="D1117" s="239">
        <v>1741</v>
      </c>
      <c r="E1117" s="239" t="s">
        <v>1575</v>
      </c>
    </row>
    <row r="1118" spans="1:5" ht="20.100000000000001" customHeight="1" x14ac:dyDescent="0.3">
      <c r="A1118" s="238" t="s">
        <v>6528</v>
      </c>
      <c r="B1118" s="238" t="s">
        <v>6529</v>
      </c>
      <c r="C1118" s="239" t="s">
        <v>6530</v>
      </c>
      <c r="D1118" s="239">
        <v>1742</v>
      </c>
      <c r="E1118" s="239" t="s">
        <v>1575</v>
      </c>
    </row>
    <row r="1119" spans="1:5" ht="20.100000000000001" customHeight="1" x14ac:dyDescent="0.3">
      <c r="A1119" s="238" t="s">
        <v>3089</v>
      </c>
      <c r="B1119" s="238" t="s">
        <v>3088</v>
      </c>
      <c r="C1119" s="239">
        <v>1742</v>
      </c>
      <c r="D1119" s="239">
        <v>1742</v>
      </c>
      <c r="E1119" s="239" t="s">
        <v>1575</v>
      </c>
    </row>
    <row r="1120" spans="1:5" ht="20.100000000000001" customHeight="1" x14ac:dyDescent="0.3">
      <c r="A1120" s="238" t="s">
        <v>6531</v>
      </c>
      <c r="B1120" s="238" t="s">
        <v>1380</v>
      </c>
      <c r="C1120" s="239">
        <v>1750</v>
      </c>
      <c r="D1120" s="239">
        <v>1750</v>
      </c>
      <c r="E1120" s="239" t="s">
        <v>1575</v>
      </c>
    </row>
    <row r="1121" spans="1:5" ht="20.100000000000001" customHeight="1" x14ac:dyDescent="0.3">
      <c r="A1121" s="238" t="s">
        <v>6532</v>
      </c>
      <c r="B1121" s="238" t="s">
        <v>6533</v>
      </c>
      <c r="C1121" s="239" t="s">
        <v>6534</v>
      </c>
      <c r="D1121" s="239">
        <v>1750</v>
      </c>
      <c r="E1121" s="239" t="s">
        <v>1575</v>
      </c>
    </row>
    <row r="1122" spans="1:5" ht="20.100000000000001" customHeight="1" x14ac:dyDescent="0.3">
      <c r="A1122" s="238" t="s">
        <v>6535</v>
      </c>
      <c r="B1122" s="238" t="s">
        <v>6536</v>
      </c>
      <c r="C1122" s="239" t="s">
        <v>6537</v>
      </c>
      <c r="D1122" s="239">
        <v>1750</v>
      </c>
      <c r="E1122" s="239" t="s">
        <v>1575</v>
      </c>
    </row>
    <row r="1123" spans="1:5" ht="20.100000000000001" customHeight="1" x14ac:dyDescent="0.3">
      <c r="A1123" s="238" t="s">
        <v>4666</v>
      </c>
      <c r="B1123" s="238" t="s">
        <v>6538</v>
      </c>
      <c r="C1123" s="240">
        <v>1751</v>
      </c>
      <c r="D1123" s="240">
        <v>1751</v>
      </c>
      <c r="E1123" s="239" t="s">
        <v>1575</v>
      </c>
    </row>
    <row r="1124" spans="1:5" ht="20.100000000000001" customHeight="1" x14ac:dyDescent="0.3">
      <c r="A1124" s="238" t="s">
        <v>6539</v>
      </c>
      <c r="B1124" s="238" t="s">
        <v>6540</v>
      </c>
      <c r="C1124" s="240">
        <v>1763</v>
      </c>
      <c r="D1124" s="240">
        <v>1763</v>
      </c>
      <c r="E1124" s="239" t="s">
        <v>1569</v>
      </c>
    </row>
    <row r="1125" spans="1:5" ht="20.100000000000001" customHeight="1" x14ac:dyDescent="0.3">
      <c r="A1125" s="238" t="s">
        <v>3082</v>
      </c>
      <c r="B1125" s="238" t="s">
        <v>3081</v>
      </c>
      <c r="C1125" s="239">
        <v>1770</v>
      </c>
      <c r="D1125" s="239">
        <v>1770</v>
      </c>
      <c r="E1125" s="239" t="s">
        <v>1575</v>
      </c>
    </row>
    <row r="1126" spans="1:5" ht="20.100000000000001" customHeight="1" x14ac:dyDescent="0.3">
      <c r="A1126" s="238" t="s">
        <v>6541</v>
      </c>
      <c r="B1126" s="238" t="s">
        <v>6542</v>
      </c>
      <c r="C1126" s="239" t="s">
        <v>6543</v>
      </c>
      <c r="D1126" s="239">
        <v>1773</v>
      </c>
      <c r="E1126" s="239" t="s">
        <v>1575</v>
      </c>
    </row>
    <row r="1127" spans="1:5" ht="20.100000000000001" customHeight="1" x14ac:dyDescent="0.3">
      <c r="A1127" s="238" t="s">
        <v>6544</v>
      </c>
      <c r="B1127" s="238" t="s">
        <v>3080</v>
      </c>
      <c r="C1127" s="239">
        <v>1776</v>
      </c>
      <c r="D1127" s="239">
        <v>1776</v>
      </c>
      <c r="E1127" s="239" t="s">
        <v>1575</v>
      </c>
    </row>
    <row r="1128" spans="1:5" ht="20.100000000000001" customHeight="1" x14ac:dyDescent="0.3">
      <c r="A1128" s="238" t="s">
        <v>890</v>
      </c>
      <c r="B1128" s="238" t="s">
        <v>3078</v>
      </c>
      <c r="C1128" s="239">
        <v>1780</v>
      </c>
      <c r="D1128" s="239">
        <v>1780</v>
      </c>
      <c r="E1128" s="239" t="s">
        <v>1575</v>
      </c>
    </row>
    <row r="1129" spans="1:5" ht="20.100000000000001" customHeight="1" x14ac:dyDescent="0.3">
      <c r="A1129" s="238" t="s">
        <v>6545</v>
      </c>
      <c r="B1129" s="238" t="s">
        <v>3076</v>
      </c>
      <c r="C1129" s="239" t="s">
        <v>3074</v>
      </c>
      <c r="D1129" s="239">
        <v>1783</v>
      </c>
      <c r="E1129" s="239" t="s">
        <v>1575</v>
      </c>
    </row>
    <row r="1130" spans="1:5" ht="20.100000000000001" customHeight="1" x14ac:dyDescent="0.3">
      <c r="A1130" s="238" t="s">
        <v>6546</v>
      </c>
      <c r="B1130" s="238" t="s">
        <v>6116</v>
      </c>
      <c r="C1130" s="239" t="s">
        <v>6547</v>
      </c>
      <c r="D1130" s="239">
        <v>1786</v>
      </c>
      <c r="E1130" s="239" t="s">
        <v>1575</v>
      </c>
    </row>
    <row r="1131" spans="1:5" ht="20.100000000000001" customHeight="1" x14ac:dyDescent="0.3">
      <c r="A1131" s="238" t="s">
        <v>4665</v>
      </c>
      <c r="B1131" s="238" t="s">
        <v>1287</v>
      </c>
      <c r="C1131" s="239">
        <v>1787</v>
      </c>
      <c r="D1131" s="239">
        <v>1787</v>
      </c>
      <c r="E1131" s="239" t="s">
        <v>1575</v>
      </c>
    </row>
    <row r="1132" spans="1:5" ht="20.100000000000001" customHeight="1" x14ac:dyDescent="0.3">
      <c r="A1132" s="238" t="s">
        <v>3070</v>
      </c>
      <c r="B1132" s="238" t="s">
        <v>3069</v>
      </c>
      <c r="C1132" s="239">
        <v>1789</v>
      </c>
      <c r="D1132" s="239">
        <v>1789</v>
      </c>
      <c r="E1132" s="239" t="s">
        <v>1575</v>
      </c>
    </row>
    <row r="1133" spans="1:5" ht="20.100000000000001" customHeight="1" x14ac:dyDescent="0.3">
      <c r="A1133" s="238" t="s">
        <v>6548</v>
      </c>
      <c r="B1133" s="238" t="s">
        <v>4659</v>
      </c>
      <c r="C1133" s="240">
        <v>1790</v>
      </c>
      <c r="D1133" s="240">
        <v>1790</v>
      </c>
      <c r="E1133" s="239" t="s">
        <v>1569</v>
      </c>
    </row>
    <row r="1134" spans="1:5" ht="20.100000000000001" customHeight="1" x14ac:dyDescent="0.3">
      <c r="A1134" s="238" t="s">
        <v>888</v>
      </c>
      <c r="B1134" s="238" t="s">
        <v>1277</v>
      </c>
      <c r="C1134" s="239">
        <v>1796</v>
      </c>
      <c r="D1134" s="239">
        <v>1796</v>
      </c>
      <c r="E1134" s="239" t="s">
        <v>1569</v>
      </c>
    </row>
    <row r="1135" spans="1:5" ht="20.100000000000001" customHeight="1" x14ac:dyDescent="0.3">
      <c r="A1135" s="238" t="s">
        <v>3066</v>
      </c>
      <c r="B1135" s="238" t="s">
        <v>3065</v>
      </c>
      <c r="C1135" s="239" t="s">
        <v>3064</v>
      </c>
      <c r="D1135" s="239">
        <v>1798</v>
      </c>
      <c r="E1135" s="239" t="s">
        <v>1575</v>
      </c>
    </row>
    <row r="1136" spans="1:5" ht="20.100000000000001" customHeight="1" x14ac:dyDescent="0.3">
      <c r="A1136" s="238" t="s">
        <v>4664</v>
      </c>
      <c r="B1136" s="238" t="s">
        <v>6549</v>
      </c>
      <c r="C1136" s="240">
        <v>1801</v>
      </c>
      <c r="D1136" s="240">
        <v>1801</v>
      </c>
      <c r="E1136" s="239" t="s">
        <v>1575</v>
      </c>
    </row>
    <row r="1137" spans="1:5" ht="20.100000000000001" customHeight="1" x14ac:dyDescent="0.3">
      <c r="A1137" s="238" t="s">
        <v>6550</v>
      </c>
      <c r="B1137" s="238" t="s">
        <v>2009</v>
      </c>
      <c r="C1137" s="239" t="s">
        <v>6551</v>
      </c>
      <c r="D1137" s="239">
        <v>1803</v>
      </c>
      <c r="E1137" s="239" t="s">
        <v>1575</v>
      </c>
    </row>
    <row r="1138" spans="1:5" ht="20.100000000000001" customHeight="1" x14ac:dyDescent="0.3">
      <c r="A1138" s="238" t="s">
        <v>6552</v>
      </c>
      <c r="B1138" s="238" t="s">
        <v>6553</v>
      </c>
      <c r="C1138" s="239">
        <v>1807</v>
      </c>
      <c r="D1138" s="239">
        <v>1807</v>
      </c>
      <c r="E1138" s="239" t="s">
        <v>1575</v>
      </c>
    </row>
    <row r="1139" spans="1:5" ht="20.100000000000001" customHeight="1" x14ac:dyDescent="0.3">
      <c r="A1139" s="238" t="s">
        <v>6554</v>
      </c>
      <c r="B1139" s="238" t="s">
        <v>6555</v>
      </c>
      <c r="C1139" s="239">
        <v>1807</v>
      </c>
      <c r="D1139" s="239">
        <v>1807</v>
      </c>
      <c r="E1139" s="239" t="s">
        <v>1569</v>
      </c>
    </row>
    <row r="1140" spans="1:5" ht="20.100000000000001" customHeight="1" x14ac:dyDescent="0.3">
      <c r="A1140" s="238" t="s">
        <v>6556</v>
      </c>
      <c r="B1140" s="238" t="s">
        <v>6557</v>
      </c>
      <c r="C1140" s="239">
        <v>1808</v>
      </c>
      <c r="D1140" s="239">
        <v>1808</v>
      </c>
      <c r="E1140" s="239" t="s">
        <v>1575</v>
      </c>
    </row>
    <row r="1141" spans="1:5" ht="20.100000000000001" customHeight="1" x14ac:dyDescent="0.3">
      <c r="A1141" s="238" t="s">
        <v>6558</v>
      </c>
      <c r="B1141" s="238" t="s">
        <v>6559</v>
      </c>
      <c r="C1141" s="239" t="s">
        <v>6560</v>
      </c>
      <c r="D1141" s="239">
        <v>1808</v>
      </c>
      <c r="E1141" s="239" t="s">
        <v>1575</v>
      </c>
    </row>
    <row r="1142" spans="1:5" ht="20.100000000000001" customHeight="1" x14ac:dyDescent="0.3">
      <c r="A1142" s="238" t="s">
        <v>6561</v>
      </c>
      <c r="B1142" s="238" t="s">
        <v>6562</v>
      </c>
      <c r="C1142" s="240" t="s">
        <v>6563</v>
      </c>
      <c r="D1142" s="239">
        <v>1808</v>
      </c>
      <c r="E1142" s="239" t="s">
        <v>1575</v>
      </c>
    </row>
    <row r="1143" spans="1:5" ht="20.100000000000001" customHeight="1" x14ac:dyDescent="0.3">
      <c r="A1143" s="238" t="s">
        <v>6564</v>
      </c>
      <c r="B1143" s="238" t="s">
        <v>6562</v>
      </c>
      <c r="C1143" s="239" t="s">
        <v>6565</v>
      </c>
      <c r="D1143" s="239">
        <v>1809</v>
      </c>
      <c r="E1143" s="239" t="s">
        <v>1575</v>
      </c>
    </row>
    <row r="1144" spans="1:5" ht="20.100000000000001" customHeight="1" x14ac:dyDescent="0.3">
      <c r="A1144" s="238" t="s">
        <v>4663</v>
      </c>
      <c r="B1144" s="238" t="s">
        <v>4663</v>
      </c>
      <c r="C1144" s="239">
        <v>1809</v>
      </c>
      <c r="D1144" s="239">
        <v>1809</v>
      </c>
      <c r="E1144" s="239" t="s">
        <v>1575</v>
      </c>
    </row>
    <row r="1145" spans="1:5" ht="20.100000000000001" customHeight="1" x14ac:dyDescent="0.3">
      <c r="A1145" s="238" t="s">
        <v>3056</v>
      </c>
      <c r="B1145" s="238" t="s">
        <v>3055</v>
      </c>
      <c r="C1145" s="239">
        <v>1810</v>
      </c>
      <c r="D1145" s="239">
        <v>1810</v>
      </c>
      <c r="E1145" s="239" t="s">
        <v>1575</v>
      </c>
    </row>
    <row r="1146" spans="1:5" ht="20.100000000000001" customHeight="1" x14ac:dyDescent="0.3">
      <c r="A1146" s="238" t="s">
        <v>6566</v>
      </c>
      <c r="B1146" s="238" t="s">
        <v>1278</v>
      </c>
      <c r="C1146" s="239">
        <v>1813</v>
      </c>
      <c r="D1146" s="239">
        <v>1813</v>
      </c>
      <c r="E1146" s="239" t="s">
        <v>1575</v>
      </c>
    </row>
    <row r="1147" spans="1:5" ht="20.100000000000001" customHeight="1" x14ac:dyDescent="0.3">
      <c r="A1147" s="238" t="s">
        <v>6567</v>
      </c>
      <c r="C1147" s="240" t="s">
        <v>6568</v>
      </c>
      <c r="D1147" s="239">
        <v>1813</v>
      </c>
      <c r="E1147" s="239" t="s">
        <v>1575</v>
      </c>
    </row>
    <row r="1148" spans="1:5" ht="20.100000000000001" customHeight="1" x14ac:dyDescent="0.3">
      <c r="A1148" s="238" t="s">
        <v>6569</v>
      </c>
      <c r="B1148" s="238" t="s">
        <v>6570</v>
      </c>
      <c r="C1148" s="240">
        <v>1814</v>
      </c>
      <c r="D1148" s="240">
        <v>1814</v>
      </c>
      <c r="E1148" s="239" t="s">
        <v>1575</v>
      </c>
    </row>
    <row r="1149" spans="1:5" ht="20.100000000000001" customHeight="1" x14ac:dyDescent="0.3">
      <c r="A1149" s="238" t="s">
        <v>6571</v>
      </c>
      <c r="B1149" s="238" t="s">
        <v>3049</v>
      </c>
      <c r="C1149" s="239" t="s">
        <v>3048</v>
      </c>
      <c r="D1149" s="239">
        <v>1814</v>
      </c>
      <c r="E1149" s="239" t="s">
        <v>1575</v>
      </c>
    </row>
    <row r="1150" spans="1:5" ht="20.100000000000001" customHeight="1" x14ac:dyDescent="0.3">
      <c r="A1150" s="238" t="s">
        <v>306</v>
      </c>
      <c r="B1150" s="238" t="s">
        <v>624</v>
      </c>
      <c r="C1150" s="240">
        <v>1816</v>
      </c>
      <c r="D1150" s="240">
        <v>1816</v>
      </c>
      <c r="E1150" s="239" t="s">
        <v>1575</v>
      </c>
    </row>
    <row r="1151" spans="1:5" ht="20.100000000000001" customHeight="1" x14ac:dyDescent="0.3">
      <c r="A1151" s="238" t="s">
        <v>6572</v>
      </c>
      <c r="B1151" s="238" t="s">
        <v>3047</v>
      </c>
      <c r="C1151" s="239">
        <v>1818</v>
      </c>
      <c r="D1151" s="239">
        <v>1818</v>
      </c>
      <c r="E1151" s="239" t="s">
        <v>1575</v>
      </c>
    </row>
    <row r="1152" spans="1:5" ht="20.100000000000001" customHeight="1" x14ac:dyDescent="0.3">
      <c r="A1152" s="238" t="s">
        <v>6573</v>
      </c>
      <c r="B1152" s="238" t="s">
        <v>6574</v>
      </c>
      <c r="C1152" s="239" t="s">
        <v>6575</v>
      </c>
      <c r="D1152" s="239">
        <v>1822</v>
      </c>
      <c r="E1152" s="239" t="s">
        <v>1575</v>
      </c>
    </row>
    <row r="1153" spans="1:5" ht="20.100000000000001" customHeight="1" x14ac:dyDescent="0.3">
      <c r="A1153" s="238" t="s">
        <v>3042</v>
      </c>
      <c r="B1153" s="238" t="s">
        <v>3041</v>
      </c>
      <c r="C1153" s="239" t="s">
        <v>3040</v>
      </c>
      <c r="D1153" s="239">
        <v>1834</v>
      </c>
      <c r="E1153" s="239" t="s">
        <v>1575</v>
      </c>
    </row>
    <row r="1154" spans="1:5" ht="20.100000000000001" customHeight="1" x14ac:dyDescent="0.3">
      <c r="A1154" s="238" t="s">
        <v>6576</v>
      </c>
      <c r="B1154" s="238" t="s">
        <v>6577</v>
      </c>
      <c r="C1154" s="239">
        <v>1844</v>
      </c>
      <c r="D1154" s="239">
        <v>1844</v>
      </c>
      <c r="E1154" s="239" t="s">
        <v>1575</v>
      </c>
    </row>
    <row r="1155" spans="1:5" ht="20.100000000000001" customHeight="1" x14ac:dyDescent="0.3">
      <c r="A1155" s="238" t="s">
        <v>4662</v>
      </c>
      <c r="B1155" s="238" t="s">
        <v>6578</v>
      </c>
      <c r="C1155" s="240">
        <v>1846</v>
      </c>
      <c r="D1155" s="240">
        <v>1846</v>
      </c>
      <c r="E1155" s="239" t="s">
        <v>1575</v>
      </c>
    </row>
    <row r="1156" spans="1:5" ht="20.100000000000001" customHeight="1" x14ac:dyDescent="0.3">
      <c r="A1156" s="238" t="s">
        <v>6579</v>
      </c>
      <c r="B1156" s="238" t="s">
        <v>3034</v>
      </c>
      <c r="C1156" s="239" t="s">
        <v>6580</v>
      </c>
      <c r="D1156" s="239">
        <v>1850</v>
      </c>
      <c r="E1156" s="239" t="s">
        <v>1575</v>
      </c>
    </row>
    <row r="1157" spans="1:5" ht="20.100000000000001" customHeight="1" x14ac:dyDescent="0.3">
      <c r="A1157" s="238" t="s">
        <v>6581</v>
      </c>
      <c r="B1157" s="238" t="s">
        <v>3032</v>
      </c>
      <c r="C1157" s="239">
        <v>1852</v>
      </c>
      <c r="D1157" s="239">
        <v>1852</v>
      </c>
      <c r="E1157" s="239" t="s">
        <v>1575</v>
      </c>
    </row>
    <row r="1158" spans="1:5" ht="20.100000000000001" customHeight="1" x14ac:dyDescent="0.3">
      <c r="A1158" s="238" t="s">
        <v>6582</v>
      </c>
      <c r="B1158" s="238" t="s">
        <v>650</v>
      </c>
      <c r="C1158" s="239">
        <v>1853</v>
      </c>
      <c r="D1158" s="239">
        <v>1853</v>
      </c>
      <c r="E1158" s="239" t="s">
        <v>1575</v>
      </c>
    </row>
    <row r="1159" spans="1:5" ht="20.100000000000001" customHeight="1" x14ac:dyDescent="0.3">
      <c r="A1159" s="238" t="s">
        <v>6583</v>
      </c>
      <c r="B1159" s="238" t="s">
        <v>6584</v>
      </c>
      <c r="C1159" s="240" t="s">
        <v>6585</v>
      </c>
      <c r="D1159" s="240">
        <v>1853</v>
      </c>
      <c r="E1159" s="239" t="s">
        <v>1575</v>
      </c>
    </row>
    <row r="1160" spans="1:5" ht="20.100000000000001" customHeight="1" x14ac:dyDescent="0.3">
      <c r="A1160" s="238" t="s">
        <v>6586</v>
      </c>
      <c r="B1160" s="238" t="s">
        <v>3030</v>
      </c>
      <c r="C1160" s="239">
        <v>1854</v>
      </c>
      <c r="D1160" s="239">
        <v>1854</v>
      </c>
      <c r="E1160" s="239" t="s">
        <v>1575</v>
      </c>
    </row>
    <row r="1161" spans="1:5" ht="20.100000000000001" customHeight="1" x14ac:dyDescent="0.3">
      <c r="A1161" s="238" t="s">
        <v>6587</v>
      </c>
      <c r="B1161" s="238" t="s">
        <v>1281</v>
      </c>
      <c r="C1161" s="239">
        <v>1860</v>
      </c>
      <c r="D1161" s="239">
        <v>1860</v>
      </c>
      <c r="E1161" s="239" t="s">
        <v>1575</v>
      </c>
    </row>
    <row r="1162" spans="1:5" ht="20.100000000000001" customHeight="1" x14ac:dyDescent="0.3">
      <c r="A1162" s="238" t="s">
        <v>6588</v>
      </c>
      <c r="B1162" s="238" t="s">
        <v>6589</v>
      </c>
      <c r="C1162" s="239" t="s">
        <v>6590</v>
      </c>
      <c r="D1162" s="239">
        <v>1860</v>
      </c>
      <c r="E1162" s="239" t="s">
        <v>1575</v>
      </c>
    </row>
    <row r="1163" spans="1:5" ht="20.100000000000001" customHeight="1" x14ac:dyDescent="0.3">
      <c r="A1163" s="238" t="s">
        <v>883</v>
      </c>
      <c r="B1163" s="238" t="s">
        <v>3029</v>
      </c>
      <c r="C1163" s="239">
        <v>1866</v>
      </c>
      <c r="D1163" s="239">
        <v>1866</v>
      </c>
      <c r="E1163" s="239" t="s">
        <v>1575</v>
      </c>
    </row>
    <row r="1164" spans="1:5" ht="20.100000000000001" customHeight="1" x14ac:dyDescent="0.3">
      <c r="A1164" s="238" t="s">
        <v>6591</v>
      </c>
      <c r="B1164" s="238" t="s">
        <v>3024</v>
      </c>
      <c r="C1164" s="239" t="s">
        <v>3023</v>
      </c>
      <c r="D1164" s="239">
        <v>1871</v>
      </c>
      <c r="E1164" s="239" t="s">
        <v>1569</v>
      </c>
    </row>
    <row r="1165" spans="1:5" ht="20.100000000000001" customHeight="1" x14ac:dyDescent="0.3">
      <c r="A1165" s="238" t="s">
        <v>6592</v>
      </c>
      <c r="B1165" s="238" t="s">
        <v>6593</v>
      </c>
      <c r="C1165" s="239" t="s">
        <v>6594</v>
      </c>
      <c r="D1165" s="239">
        <v>1871</v>
      </c>
      <c r="E1165" s="239" t="s">
        <v>1575</v>
      </c>
    </row>
    <row r="1166" spans="1:5" ht="20.100000000000001" customHeight="1" x14ac:dyDescent="0.3">
      <c r="A1166" s="238" t="s">
        <v>6595</v>
      </c>
      <c r="B1166" s="238" t="s">
        <v>6596</v>
      </c>
      <c r="C1166" s="239">
        <v>1871</v>
      </c>
      <c r="D1166" s="239">
        <v>1872</v>
      </c>
      <c r="E1166" s="239" t="s">
        <v>1575</v>
      </c>
    </row>
    <row r="1167" spans="1:5" ht="20.100000000000001" customHeight="1" x14ac:dyDescent="0.3">
      <c r="A1167" s="238" t="s">
        <v>6597</v>
      </c>
      <c r="B1167" s="238" t="s">
        <v>6598</v>
      </c>
      <c r="C1167" s="239" t="s">
        <v>6599</v>
      </c>
      <c r="D1167" s="239">
        <v>1872</v>
      </c>
      <c r="E1167" s="239" t="s">
        <v>1575</v>
      </c>
    </row>
    <row r="1168" spans="1:5" ht="20.100000000000001" customHeight="1" x14ac:dyDescent="0.3">
      <c r="A1168" s="238" t="s">
        <v>6600</v>
      </c>
      <c r="B1168" s="238" t="s">
        <v>423</v>
      </c>
      <c r="C1168" s="239">
        <v>1873</v>
      </c>
      <c r="D1168" s="239">
        <v>1873</v>
      </c>
      <c r="E1168" s="239" t="s">
        <v>1575</v>
      </c>
    </row>
    <row r="1169" spans="1:5" ht="20.100000000000001" customHeight="1" x14ac:dyDescent="0.3">
      <c r="A1169" s="238" t="s">
        <v>6601</v>
      </c>
      <c r="B1169" s="238" t="s">
        <v>6602</v>
      </c>
      <c r="C1169" s="239" t="s">
        <v>6603</v>
      </c>
      <c r="D1169" s="239">
        <v>1873</v>
      </c>
      <c r="E1169" s="239" t="s">
        <v>1575</v>
      </c>
    </row>
    <row r="1170" spans="1:5" ht="20.100000000000001" customHeight="1" x14ac:dyDescent="0.3">
      <c r="A1170" s="238" t="s">
        <v>6604</v>
      </c>
      <c r="B1170" s="238" t="s">
        <v>402</v>
      </c>
      <c r="C1170" s="240">
        <v>1878</v>
      </c>
      <c r="D1170" s="240">
        <v>1878</v>
      </c>
      <c r="E1170" s="239" t="s">
        <v>1575</v>
      </c>
    </row>
    <row r="1171" spans="1:5" ht="20.100000000000001" customHeight="1" x14ac:dyDescent="0.3">
      <c r="A1171" s="238" t="s">
        <v>6605</v>
      </c>
      <c r="B1171" s="238" t="s">
        <v>6606</v>
      </c>
      <c r="C1171" s="240" t="s">
        <v>6607</v>
      </c>
      <c r="D1171" s="239">
        <v>1878</v>
      </c>
      <c r="E1171" s="239" t="s">
        <v>1575</v>
      </c>
    </row>
    <row r="1172" spans="1:5" ht="20.100000000000001" customHeight="1" x14ac:dyDescent="0.3">
      <c r="A1172" s="238" t="s">
        <v>881</v>
      </c>
      <c r="B1172" s="238" t="s">
        <v>1284</v>
      </c>
      <c r="C1172" s="239">
        <v>1883</v>
      </c>
      <c r="D1172" s="239">
        <v>1883</v>
      </c>
      <c r="E1172" s="239" t="s">
        <v>1575</v>
      </c>
    </row>
    <row r="1173" spans="1:5" ht="20.100000000000001" customHeight="1" x14ac:dyDescent="0.3">
      <c r="A1173" s="238" t="s">
        <v>6608</v>
      </c>
      <c r="B1173" s="238" t="s">
        <v>4661</v>
      </c>
      <c r="C1173" s="240">
        <v>1887</v>
      </c>
      <c r="D1173" s="240">
        <v>1887</v>
      </c>
      <c r="E1173" s="239" t="s">
        <v>1575</v>
      </c>
    </row>
    <row r="1174" spans="1:5" ht="20.100000000000001" customHeight="1" x14ac:dyDescent="0.3">
      <c r="A1174" s="238" t="s">
        <v>6609</v>
      </c>
      <c r="B1174" s="238" t="s">
        <v>674</v>
      </c>
      <c r="C1174" s="240">
        <v>1899</v>
      </c>
      <c r="D1174" s="240">
        <v>1899</v>
      </c>
      <c r="E1174" s="239" t="s">
        <v>1575</v>
      </c>
    </row>
    <row r="1175" spans="1:5" ht="20.100000000000001" customHeight="1" x14ac:dyDescent="0.3">
      <c r="A1175" s="238" t="s">
        <v>4660</v>
      </c>
      <c r="B1175" s="238" t="s">
        <v>6610</v>
      </c>
      <c r="C1175" s="239">
        <v>1908</v>
      </c>
      <c r="D1175" s="239">
        <v>1908</v>
      </c>
      <c r="E1175" s="239" t="s">
        <v>1569</v>
      </c>
    </row>
    <row r="1176" spans="1:5" ht="20.100000000000001" customHeight="1" x14ac:dyDescent="0.3">
      <c r="A1176" s="238" t="s">
        <v>3014</v>
      </c>
      <c r="B1176" s="238" t="s">
        <v>3013</v>
      </c>
      <c r="C1176" s="239" t="s">
        <v>3012</v>
      </c>
      <c r="D1176" s="239">
        <v>1910</v>
      </c>
      <c r="E1176" s="239" t="s">
        <v>1575</v>
      </c>
    </row>
    <row r="1177" spans="1:5" ht="20.100000000000001" customHeight="1" x14ac:dyDescent="0.3">
      <c r="A1177" s="238" t="s">
        <v>6611</v>
      </c>
      <c r="B1177" s="238" t="s">
        <v>6612</v>
      </c>
      <c r="C1177" s="239">
        <v>1911</v>
      </c>
      <c r="D1177" s="239">
        <v>1911</v>
      </c>
      <c r="E1177" s="239" t="s">
        <v>1575</v>
      </c>
    </row>
    <row r="1178" spans="1:5" ht="20.100000000000001" customHeight="1" x14ac:dyDescent="0.3">
      <c r="A1178" s="238" t="s">
        <v>3011</v>
      </c>
      <c r="B1178" s="238" t="s">
        <v>1285</v>
      </c>
      <c r="C1178" s="239">
        <v>1913</v>
      </c>
      <c r="D1178" s="239">
        <v>1913</v>
      </c>
      <c r="E1178" s="239" t="s">
        <v>1575</v>
      </c>
    </row>
    <row r="1179" spans="1:5" ht="20.100000000000001" customHeight="1" x14ac:dyDescent="0.3">
      <c r="A1179" s="238" t="s">
        <v>6613</v>
      </c>
      <c r="B1179" s="238" t="s">
        <v>6614</v>
      </c>
      <c r="C1179" s="240">
        <v>1922</v>
      </c>
      <c r="D1179" s="240">
        <v>1922</v>
      </c>
      <c r="E1179" s="239" t="s">
        <v>1569</v>
      </c>
    </row>
    <row r="1180" spans="1:5" ht="20.100000000000001" customHeight="1" x14ac:dyDescent="0.3">
      <c r="A1180" s="238" t="s">
        <v>6615</v>
      </c>
      <c r="B1180" s="238" t="s">
        <v>599</v>
      </c>
      <c r="C1180" s="240">
        <v>1925</v>
      </c>
      <c r="D1180" s="240">
        <v>1925</v>
      </c>
      <c r="E1180" s="239" t="s">
        <v>1575</v>
      </c>
    </row>
    <row r="1181" spans="1:5" ht="20.100000000000001" customHeight="1" x14ac:dyDescent="0.3">
      <c r="A1181" s="238" t="s">
        <v>6616</v>
      </c>
      <c r="B1181" s="238" t="s">
        <v>4659</v>
      </c>
      <c r="C1181" s="240">
        <v>1929</v>
      </c>
      <c r="D1181" s="240">
        <v>1929</v>
      </c>
      <c r="E1181" s="239" t="s">
        <v>1569</v>
      </c>
    </row>
    <row r="1182" spans="1:5" ht="20.100000000000001" customHeight="1" x14ac:dyDescent="0.3">
      <c r="A1182" s="238" t="s">
        <v>6617</v>
      </c>
      <c r="B1182" s="238" t="s">
        <v>6618</v>
      </c>
      <c r="C1182" s="240">
        <v>1930</v>
      </c>
      <c r="D1182" s="240">
        <v>1930</v>
      </c>
      <c r="E1182" s="239" t="s">
        <v>1575</v>
      </c>
    </row>
    <row r="1183" spans="1:5" ht="20.100000000000001" customHeight="1" x14ac:dyDescent="0.3">
      <c r="A1183" s="238" t="s">
        <v>6619</v>
      </c>
      <c r="B1183" s="238" t="s">
        <v>3009</v>
      </c>
      <c r="C1183" s="239">
        <v>1936</v>
      </c>
      <c r="D1183" s="239">
        <v>1936</v>
      </c>
      <c r="E1183" s="239" t="s">
        <v>1575</v>
      </c>
    </row>
    <row r="1184" spans="1:5" ht="20.100000000000001" customHeight="1" x14ac:dyDescent="0.3">
      <c r="A1184" s="238" t="s">
        <v>3008</v>
      </c>
      <c r="B1184" s="238" t="s">
        <v>3007</v>
      </c>
      <c r="C1184" s="239">
        <v>1937</v>
      </c>
      <c r="D1184" s="239">
        <v>1937</v>
      </c>
      <c r="E1184" s="239" t="s">
        <v>1575</v>
      </c>
    </row>
    <row r="1185" spans="1:5" ht="20.100000000000001" customHeight="1" x14ac:dyDescent="0.3">
      <c r="A1185" s="238" t="s">
        <v>4658</v>
      </c>
      <c r="B1185" s="238" t="s">
        <v>6620</v>
      </c>
      <c r="C1185" s="240">
        <v>1938</v>
      </c>
      <c r="D1185" s="240">
        <v>1938</v>
      </c>
      <c r="E1185" s="239" t="s">
        <v>1575</v>
      </c>
    </row>
    <row r="1186" spans="1:5" ht="20.100000000000001" customHeight="1" x14ac:dyDescent="0.3">
      <c r="A1186" s="238" t="s">
        <v>4657</v>
      </c>
      <c r="B1186" s="238">
        <v>70</v>
      </c>
      <c r="C1186" s="240">
        <v>1939</v>
      </c>
      <c r="D1186" s="240">
        <v>1939</v>
      </c>
      <c r="E1186" s="239" t="s">
        <v>1575</v>
      </c>
    </row>
    <row r="1187" spans="1:5" ht="20.100000000000001" customHeight="1" x14ac:dyDescent="0.3">
      <c r="A1187" s="238" t="s">
        <v>3006</v>
      </c>
      <c r="B1187" s="238" t="s">
        <v>1287</v>
      </c>
      <c r="C1187" s="239">
        <v>1942</v>
      </c>
      <c r="D1187" s="239">
        <v>1942</v>
      </c>
      <c r="E1187" s="239" t="s">
        <v>1575</v>
      </c>
    </row>
    <row r="1188" spans="1:5" ht="20.100000000000001" customHeight="1" x14ac:dyDescent="0.3">
      <c r="A1188" s="238" t="s">
        <v>879</v>
      </c>
      <c r="B1188" s="238" t="s">
        <v>1288</v>
      </c>
      <c r="C1188" s="239">
        <v>1946</v>
      </c>
      <c r="D1188" s="239">
        <v>1946</v>
      </c>
      <c r="E1188" s="239" t="s">
        <v>1575</v>
      </c>
    </row>
    <row r="1189" spans="1:5" ht="20.100000000000001" customHeight="1" x14ac:dyDescent="0.3">
      <c r="A1189" s="238" t="s">
        <v>4656</v>
      </c>
      <c r="B1189" s="238" t="s">
        <v>6621</v>
      </c>
      <c r="C1189" s="239">
        <v>1947</v>
      </c>
      <c r="D1189" s="239">
        <v>1947</v>
      </c>
      <c r="E1189" s="239" t="s">
        <v>1575</v>
      </c>
    </row>
    <row r="1190" spans="1:5" ht="20.100000000000001" customHeight="1" x14ac:dyDescent="0.3">
      <c r="A1190" s="238" t="s">
        <v>6622</v>
      </c>
      <c r="B1190" s="238" t="s">
        <v>6623</v>
      </c>
      <c r="C1190" s="239" t="s">
        <v>6624</v>
      </c>
      <c r="D1190" s="239">
        <v>1958</v>
      </c>
      <c r="E1190" s="239" t="s">
        <v>1569</v>
      </c>
    </row>
    <row r="1191" spans="1:5" ht="20.100000000000001" customHeight="1" x14ac:dyDescent="0.3">
      <c r="A1191" s="238" t="s">
        <v>6625</v>
      </c>
      <c r="B1191" s="238" t="s">
        <v>6626</v>
      </c>
      <c r="C1191" s="239" t="s">
        <v>6627</v>
      </c>
      <c r="D1191" s="239">
        <v>1960</v>
      </c>
      <c r="E1191" s="239" t="s">
        <v>1575</v>
      </c>
    </row>
    <row r="1192" spans="1:5" ht="20.100000000000001" customHeight="1" x14ac:dyDescent="0.3">
      <c r="A1192" s="238" t="s">
        <v>6628</v>
      </c>
      <c r="B1192" s="238" t="s">
        <v>1290</v>
      </c>
      <c r="C1192" s="239">
        <v>1961</v>
      </c>
      <c r="D1192" s="239">
        <v>1961</v>
      </c>
      <c r="E1192" s="239" t="s">
        <v>1575</v>
      </c>
    </row>
    <row r="1193" spans="1:5" ht="20.100000000000001" customHeight="1" x14ac:dyDescent="0.3">
      <c r="A1193" s="238" t="s">
        <v>4655</v>
      </c>
      <c r="B1193" s="238">
        <v>80</v>
      </c>
      <c r="C1193" s="240">
        <v>1967</v>
      </c>
      <c r="D1193" s="240">
        <v>1967</v>
      </c>
      <c r="E1193" s="239" t="s">
        <v>1575</v>
      </c>
    </row>
    <row r="1194" spans="1:5" ht="20.100000000000001" customHeight="1" x14ac:dyDescent="0.3">
      <c r="A1194" s="238" t="s">
        <v>6629</v>
      </c>
      <c r="B1194" s="238" t="s">
        <v>6630</v>
      </c>
      <c r="C1194" s="240">
        <v>1978</v>
      </c>
      <c r="D1194" s="240">
        <v>1978</v>
      </c>
      <c r="E1194" s="239" t="s">
        <v>1575</v>
      </c>
    </row>
    <row r="1195" spans="1:5" ht="20.100000000000001" customHeight="1" x14ac:dyDescent="0.3">
      <c r="A1195" s="238" t="s">
        <v>6631</v>
      </c>
      <c r="B1195" s="238" t="s">
        <v>6632</v>
      </c>
      <c r="C1195" s="240">
        <v>1984</v>
      </c>
      <c r="D1195" s="240">
        <v>1984</v>
      </c>
      <c r="E1195" s="239" t="s">
        <v>1575</v>
      </c>
    </row>
    <row r="1196" spans="1:5" ht="20.100000000000001" customHeight="1" x14ac:dyDescent="0.3">
      <c r="A1196" s="238" t="s">
        <v>2996</v>
      </c>
      <c r="B1196" s="238" t="s">
        <v>2995</v>
      </c>
      <c r="C1196" s="239">
        <v>1986</v>
      </c>
      <c r="D1196" s="239">
        <v>1986</v>
      </c>
      <c r="E1196" s="239" t="s">
        <v>1575</v>
      </c>
    </row>
    <row r="1197" spans="1:5" ht="20.100000000000001" customHeight="1" x14ac:dyDescent="0.3">
      <c r="A1197" s="238" t="s">
        <v>315</v>
      </c>
      <c r="B1197" s="238" t="s">
        <v>691</v>
      </c>
      <c r="C1197" s="239">
        <v>1990</v>
      </c>
      <c r="D1197" s="239">
        <v>1990</v>
      </c>
      <c r="E1197" s="239" t="s">
        <v>1569</v>
      </c>
    </row>
    <row r="1198" spans="1:5" ht="20.100000000000001" customHeight="1" x14ac:dyDescent="0.3">
      <c r="A1198" s="238" t="s">
        <v>6633</v>
      </c>
      <c r="B1198" s="238" t="s">
        <v>4654</v>
      </c>
      <c r="C1198" s="240">
        <v>1992</v>
      </c>
      <c r="D1198" s="240">
        <v>1992</v>
      </c>
      <c r="E1198" s="239" t="s">
        <v>1575</v>
      </c>
    </row>
    <row r="1199" spans="1:5" ht="20.100000000000001" customHeight="1" x14ac:dyDescent="0.3">
      <c r="A1199" s="238" t="s">
        <v>6634</v>
      </c>
      <c r="B1199" s="238" t="s">
        <v>1291</v>
      </c>
      <c r="C1199" s="239">
        <v>1994</v>
      </c>
      <c r="D1199" s="239">
        <v>1994</v>
      </c>
      <c r="E1199" s="239" t="s">
        <v>1575</v>
      </c>
    </row>
    <row r="1200" spans="1:5" ht="20.100000000000001" customHeight="1" x14ac:dyDescent="0.3">
      <c r="A1200" s="238" t="s">
        <v>6635</v>
      </c>
      <c r="B1200" s="238" t="s">
        <v>6636</v>
      </c>
      <c r="C1200" s="239" t="s">
        <v>6637</v>
      </c>
      <c r="D1200" s="239">
        <v>1994</v>
      </c>
      <c r="E1200" s="239" t="s">
        <v>1569</v>
      </c>
    </row>
    <row r="1201" spans="1:5" ht="20.100000000000001" customHeight="1" x14ac:dyDescent="0.3">
      <c r="A1201" s="238" t="s">
        <v>6638</v>
      </c>
      <c r="B1201" s="238" t="s">
        <v>6639</v>
      </c>
      <c r="C1201" s="240">
        <v>1996</v>
      </c>
      <c r="D1201" s="240">
        <v>1996</v>
      </c>
      <c r="E1201" s="239" t="s">
        <v>1575</v>
      </c>
    </row>
    <row r="1202" spans="1:5" ht="20.100000000000001" customHeight="1" x14ac:dyDescent="0.3">
      <c r="A1202" s="238" t="s">
        <v>2989</v>
      </c>
      <c r="B1202" s="238" t="s">
        <v>6640</v>
      </c>
      <c r="C1202" s="239">
        <v>2002</v>
      </c>
      <c r="D1202" s="239">
        <v>2002</v>
      </c>
      <c r="E1202" s="239" t="s">
        <v>1575</v>
      </c>
    </row>
    <row r="1203" spans="1:5" ht="20.100000000000001" customHeight="1" x14ac:dyDescent="0.3">
      <c r="A1203" s="238" t="s">
        <v>6641</v>
      </c>
      <c r="B1203" s="238" t="s">
        <v>6642</v>
      </c>
      <c r="C1203" s="239">
        <v>2005</v>
      </c>
      <c r="D1203" s="239">
        <v>2005</v>
      </c>
      <c r="E1203" s="239" t="s">
        <v>1575</v>
      </c>
    </row>
    <row r="1204" spans="1:5" ht="20.100000000000001" customHeight="1" x14ac:dyDescent="0.3">
      <c r="A1204" s="238" t="s">
        <v>6063</v>
      </c>
      <c r="B1204" s="238" t="s">
        <v>6643</v>
      </c>
      <c r="C1204" s="239" t="s">
        <v>6644</v>
      </c>
      <c r="D1204" s="239">
        <v>2005</v>
      </c>
      <c r="E1204" s="239" t="s">
        <v>1575</v>
      </c>
    </row>
    <row r="1205" spans="1:5" ht="20.100000000000001" customHeight="1" x14ac:dyDescent="0.3">
      <c r="A1205" s="238" t="s">
        <v>6645</v>
      </c>
      <c r="B1205" s="238" t="s">
        <v>6646</v>
      </c>
      <c r="C1205" s="239" t="s">
        <v>6647</v>
      </c>
      <c r="D1205" s="239">
        <v>2005</v>
      </c>
      <c r="E1205" s="239" t="s">
        <v>1575</v>
      </c>
    </row>
    <row r="1206" spans="1:5" ht="20.100000000000001" customHeight="1" x14ac:dyDescent="0.3">
      <c r="A1206" s="238" t="s">
        <v>6648</v>
      </c>
      <c r="B1206" s="238" t="s">
        <v>6649</v>
      </c>
      <c r="C1206" s="239" t="s">
        <v>6650</v>
      </c>
      <c r="D1206" s="239">
        <v>2005</v>
      </c>
      <c r="E1206" s="239" t="s">
        <v>1575</v>
      </c>
    </row>
    <row r="1207" spans="1:5" ht="20.100000000000001" customHeight="1" x14ac:dyDescent="0.3">
      <c r="A1207" s="238" t="s">
        <v>2985</v>
      </c>
      <c r="B1207" s="238" t="s">
        <v>1292</v>
      </c>
      <c r="C1207" s="239">
        <v>2007</v>
      </c>
      <c r="D1207" s="239">
        <v>2007</v>
      </c>
      <c r="E1207" s="239" t="s">
        <v>1575</v>
      </c>
    </row>
    <row r="1208" spans="1:5" ht="20.100000000000001" customHeight="1" x14ac:dyDescent="0.3">
      <c r="A1208" s="238" t="s">
        <v>6651</v>
      </c>
      <c r="B1208" s="238" t="s">
        <v>6652</v>
      </c>
      <c r="C1208" s="239">
        <v>2017</v>
      </c>
      <c r="D1208" s="239">
        <v>2017</v>
      </c>
      <c r="E1208" s="239" t="s">
        <v>1575</v>
      </c>
    </row>
    <row r="1209" spans="1:5" ht="20.100000000000001" customHeight="1" x14ac:dyDescent="0.3">
      <c r="A1209" s="238" t="s">
        <v>6653</v>
      </c>
      <c r="B1209" s="238" t="s">
        <v>6654</v>
      </c>
      <c r="C1209" s="239" t="s">
        <v>6655</v>
      </c>
      <c r="D1209" s="239">
        <v>2018</v>
      </c>
      <c r="E1209" s="239" t="s">
        <v>1575</v>
      </c>
    </row>
    <row r="1210" spans="1:5" ht="20.100000000000001" customHeight="1" x14ac:dyDescent="0.3">
      <c r="A1210" s="238" t="s">
        <v>6656</v>
      </c>
      <c r="B1210" s="238" t="s">
        <v>6654</v>
      </c>
      <c r="C1210" s="239" t="s">
        <v>6657</v>
      </c>
      <c r="D1210" s="239">
        <v>2019</v>
      </c>
      <c r="E1210" s="239" t="s">
        <v>1575</v>
      </c>
    </row>
    <row r="1211" spans="1:5" ht="20.100000000000001" customHeight="1" x14ac:dyDescent="0.3">
      <c r="A1211" s="238" t="s">
        <v>6658</v>
      </c>
      <c r="B1211" s="238" t="s">
        <v>6659</v>
      </c>
      <c r="C1211" s="239" t="s">
        <v>6660</v>
      </c>
      <c r="D1211" s="239">
        <v>2021</v>
      </c>
      <c r="E1211" s="239" t="s">
        <v>1575</v>
      </c>
    </row>
    <row r="1212" spans="1:5" ht="20.100000000000001" customHeight="1" x14ac:dyDescent="0.3">
      <c r="A1212" s="238" t="s">
        <v>6661</v>
      </c>
      <c r="B1212" s="238" t="s">
        <v>6662</v>
      </c>
      <c r="C1212" s="239">
        <v>2021</v>
      </c>
      <c r="D1212" s="239">
        <v>2022</v>
      </c>
      <c r="E1212" s="239" t="s">
        <v>1569</v>
      </c>
    </row>
    <row r="1213" spans="1:5" ht="20.100000000000001" customHeight="1" x14ac:dyDescent="0.3">
      <c r="A1213" s="238" t="s">
        <v>6663</v>
      </c>
      <c r="B1213" s="238" t="s">
        <v>6664</v>
      </c>
      <c r="C1213" s="240" t="s">
        <v>6665</v>
      </c>
      <c r="D1213" s="239">
        <v>2026</v>
      </c>
      <c r="E1213" s="239" t="s">
        <v>1575</v>
      </c>
    </row>
    <row r="1214" spans="1:5" ht="20.100000000000001" customHeight="1" x14ac:dyDescent="0.3">
      <c r="A1214" s="238" t="s">
        <v>2980</v>
      </c>
      <c r="B1214" s="238" t="s">
        <v>1293</v>
      </c>
      <c r="C1214" s="239">
        <v>2028</v>
      </c>
      <c r="D1214" s="239">
        <v>2028</v>
      </c>
      <c r="E1214" s="239" t="s">
        <v>1575</v>
      </c>
    </row>
    <row r="1215" spans="1:5" ht="20.100000000000001" customHeight="1" x14ac:dyDescent="0.3">
      <c r="A1215" s="238" t="s">
        <v>6666</v>
      </c>
      <c r="B1215" s="238" t="s">
        <v>6667</v>
      </c>
      <c r="C1215" s="239" t="s">
        <v>6668</v>
      </c>
      <c r="D1215" s="239">
        <v>2030</v>
      </c>
      <c r="E1215" s="239" t="s">
        <v>1575</v>
      </c>
    </row>
    <row r="1216" spans="1:5" ht="20.100000000000001" customHeight="1" x14ac:dyDescent="0.3">
      <c r="A1216" s="238" t="s">
        <v>6669</v>
      </c>
      <c r="B1216" s="238" t="s">
        <v>6670</v>
      </c>
      <c r="C1216" s="239">
        <v>2033</v>
      </c>
      <c r="D1216" s="239">
        <v>2033</v>
      </c>
      <c r="E1216" s="239" t="s">
        <v>1569</v>
      </c>
    </row>
    <row r="1217" spans="1:5" ht="20.100000000000001" customHeight="1" x14ac:dyDescent="0.3">
      <c r="A1217" s="238" t="s">
        <v>874</v>
      </c>
      <c r="B1217" s="238" t="s">
        <v>1294</v>
      </c>
      <c r="C1217" s="239">
        <v>2037</v>
      </c>
      <c r="D1217" s="239">
        <v>2037</v>
      </c>
      <c r="E1217" s="239" t="s">
        <v>1569</v>
      </c>
    </row>
    <row r="1218" spans="1:5" ht="20.100000000000001" customHeight="1" x14ac:dyDescent="0.3">
      <c r="A1218" s="238" t="s">
        <v>6671</v>
      </c>
      <c r="B1218" s="238" t="s">
        <v>4652</v>
      </c>
      <c r="C1218" s="240">
        <v>2039</v>
      </c>
      <c r="D1218" s="240">
        <v>2039</v>
      </c>
      <c r="E1218" s="239" t="s">
        <v>1575</v>
      </c>
    </row>
    <row r="1219" spans="1:5" ht="20.100000000000001" customHeight="1" x14ac:dyDescent="0.3">
      <c r="A1219" s="238" t="s">
        <v>2976</v>
      </c>
      <c r="B1219" s="238" t="s">
        <v>6672</v>
      </c>
      <c r="C1219" s="239">
        <v>2040</v>
      </c>
      <c r="D1219" s="239">
        <v>2040</v>
      </c>
      <c r="E1219" s="239" t="s">
        <v>1575</v>
      </c>
    </row>
    <row r="1220" spans="1:5" ht="20.100000000000001" customHeight="1" x14ac:dyDescent="0.3">
      <c r="A1220" s="238" t="s">
        <v>2974</v>
      </c>
      <c r="B1220" s="238" t="s">
        <v>1295</v>
      </c>
      <c r="C1220" s="239">
        <v>2044</v>
      </c>
      <c r="D1220" s="239">
        <v>2044</v>
      </c>
      <c r="E1220" s="239" t="s">
        <v>1575</v>
      </c>
    </row>
    <row r="1221" spans="1:5" ht="20.100000000000001" customHeight="1" x14ac:dyDescent="0.3">
      <c r="A1221" s="238" t="s">
        <v>873</v>
      </c>
      <c r="B1221" s="238" t="s">
        <v>2973</v>
      </c>
      <c r="C1221" s="239">
        <v>2045</v>
      </c>
      <c r="D1221" s="239">
        <v>2045</v>
      </c>
      <c r="E1221" s="239" t="s">
        <v>1575</v>
      </c>
    </row>
    <row r="1222" spans="1:5" ht="20.100000000000001" customHeight="1" x14ac:dyDescent="0.3">
      <c r="A1222" s="238" t="s">
        <v>6673</v>
      </c>
      <c r="B1222" s="238" t="s">
        <v>6674</v>
      </c>
      <c r="C1222" s="239" t="s">
        <v>6675</v>
      </c>
      <c r="D1222" s="239">
        <v>2046</v>
      </c>
      <c r="E1222" s="239" t="s">
        <v>1575</v>
      </c>
    </row>
    <row r="1223" spans="1:5" ht="20.100000000000001" customHeight="1" x14ac:dyDescent="0.3">
      <c r="A1223" s="238" t="s">
        <v>6676</v>
      </c>
      <c r="B1223" s="238" t="s">
        <v>6677</v>
      </c>
      <c r="C1223" s="239" t="s">
        <v>6678</v>
      </c>
      <c r="D1223" s="239">
        <v>2055</v>
      </c>
      <c r="E1223" s="239" t="s">
        <v>1569</v>
      </c>
    </row>
    <row r="1224" spans="1:5" ht="20.100000000000001" customHeight="1" x14ac:dyDescent="0.3">
      <c r="A1224" s="238" t="s">
        <v>6679</v>
      </c>
      <c r="B1224" s="238" t="s">
        <v>6680</v>
      </c>
      <c r="C1224" s="240">
        <v>2057</v>
      </c>
      <c r="D1224" s="240">
        <v>2057</v>
      </c>
      <c r="E1224" s="239" t="s">
        <v>1575</v>
      </c>
    </row>
    <row r="1225" spans="1:5" ht="20.100000000000001" customHeight="1" x14ac:dyDescent="0.3">
      <c r="A1225" s="238" t="s">
        <v>6681</v>
      </c>
      <c r="B1225" s="238" t="s">
        <v>4650</v>
      </c>
      <c r="C1225" s="239">
        <v>2058</v>
      </c>
      <c r="D1225" s="239">
        <v>2058</v>
      </c>
      <c r="E1225" s="239" t="s">
        <v>1575</v>
      </c>
    </row>
    <row r="1226" spans="1:5" ht="20.100000000000001" customHeight="1" x14ac:dyDescent="0.3">
      <c r="A1226" s="238" t="s">
        <v>6682</v>
      </c>
      <c r="B1226" s="238" t="s">
        <v>4650</v>
      </c>
      <c r="C1226" s="239" t="s">
        <v>6683</v>
      </c>
      <c r="D1226" s="239">
        <v>2058</v>
      </c>
      <c r="E1226" s="239" t="s">
        <v>1575</v>
      </c>
    </row>
    <row r="1227" spans="1:5" ht="20.100000000000001" customHeight="1" x14ac:dyDescent="0.3">
      <c r="A1227" s="238" t="s">
        <v>6684</v>
      </c>
      <c r="B1227" s="238" t="s">
        <v>4649</v>
      </c>
      <c r="C1227" s="239">
        <v>2060</v>
      </c>
      <c r="D1227" s="239">
        <v>2060</v>
      </c>
      <c r="E1227" s="239" t="s">
        <v>1575</v>
      </c>
    </row>
    <row r="1228" spans="1:5" ht="20.100000000000001" customHeight="1" x14ac:dyDescent="0.3">
      <c r="A1228" s="238" t="s">
        <v>6685</v>
      </c>
      <c r="B1228" s="238" t="s">
        <v>6686</v>
      </c>
      <c r="C1228" s="239">
        <v>2065</v>
      </c>
      <c r="D1228" s="239">
        <v>2065</v>
      </c>
      <c r="E1228" s="239" t="s">
        <v>1569</v>
      </c>
    </row>
    <row r="1229" spans="1:5" ht="20.100000000000001" customHeight="1" x14ac:dyDescent="0.3">
      <c r="A1229" s="238" t="s">
        <v>2972</v>
      </c>
      <c r="B1229" s="238" t="s">
        <v>1298</v>
      </c>
      <c r="C1229" s="239">
        <v>2069</v>
      </c>
      <c r="D1229" s="239">
        <v>2069</v>
      </c>
      <c r="E1229" s="239" t="s">
        <v>1575</v>
      </c>
    </row>
    <row r="1230" spans="1:5" ht="20.100000000000001" customHeight="1" x14ac:dyDescent="0.3">
      <c r="A1230" s="238" t="s">
        <v>6687</v>
      </c>
      <c r="B1230" s="238" t="s">
        <v>2970</v>
      </c>
      <c r="C1230" s="239" t="s">
        <v>2969</v>
      </c>
      <c r="D1230" s="239">
        <v>2069</v>
      </c>
      <c r="E1230" s="239" t="s">
        <v>1575</v>
      </c>
    </row>
    <row r="1231" spans="1:5" ht="20.100000000000001" customHeight="1" x14ac:dyDescent="0.3">
      <c r="A1231" s="238" t="s">
        <v>6688</v>
      </c>
      <c r="B1231" s="238" t="s">
        <v>2967</v>
      </c>
      <c r="C1231" s="239">
        <v>2076</v>
      </c>
      <c r="D1231" s="239">
        <v>2076</v>
      </c>
      <c r="E1231" s="239" t="s">
        <v>1575</v>
      </c>
    </row>
    <row r="1232" spans="1:5" ht="20.100000000000001" customHeight="1" x14ac:dyDescent="0.3">
      <c r="A1232" s="238" t="s">
        <v>6689</v>
      </c>
      <c r="B1232" s="238" t="s">
        <v>6690</v>
      </c>
      <c r="C1232" s="239" t="s">
        <v>6691</v>
      </c>
      <c r="D1232" s="239">
        <v>2076</v>
      </c>
      <c r="E1232" s="239" t="s">
        <v>1569</v>
      </c>
    </row>
    <row r="1233" spans="1:5" ht="20.100000000000001" customHeight="1" x14ac:dyDescent="0.3">
      <c r="A1233" s="238" t="s">
        <v>4648</v>
      </c>
      <c r="B1233" s="238" t="s">
        <v>6692</v>
      </c>
      <c r="C1233" s="240">
        <v>2079</v>
      </c>
      <c r="D1233" s="240">
        <v>2079</v>
      </c>
      <c r="E1233" s="239" t="s">
        <v>1575</v>
      </c>
    </row>
    <row r="1234" spans="1:5" ht="20.100000000000001" customHeight="1" x14ac:dyDescent="0.3">
      <c r="A1234" s="238" t="s">
        <v>316</v>
      </c>
      <c r="B1234" s="238" t="s">
        <v>2964</v>
      </c>
      <c r="C1234" s="239">
        <v>2081</v>
      </c>
      <c r="D1234" s="239">
        <v>2081</v>
      </c>
      <c r="E1234" s="239" t="s">
        <v>1575</v>
      </c>
    </row>
    <row r="1235" spans="1:5" ht="20.100000000000001" customHeight="1" x14ac:dyDescent="0.3">
      <c r="A1235" s="238" t="s">
        <v>6693</v>
      </c>
      <c r="B1235" s="238" t="s">
        <v>4647</v>
      </c>
      <c r="C1235" s="240">
        <v>2082</v>
      </c>
      <c r="D1235" s="240">
        <v>2082</v>
      </c>
      <c r="E1235" s="239" t="s">
        <v>1575</v>
      </c>
    </row>
    <row r="1236" spans="1:5" ht="20.100000000000001" customHeight="1" x14ac:dyDescent="0.3">
      <c r="A1236" s="238" t="s">
        <v>2958</v>
      </c>
      <c r="B1236" s="238" t="s">
        <v>2261</v>
      </c>
      <c r="C1236" s="239" t="s">
        <v>2957</v>
      </c>
      <c r="D1236" s="239">
        <v>2088</v>
      </c>
      <c r="E1236" s="239" t="s">
        <v>1575</v>
      </c>
    </row>
    <row r="1237" spans="1:5" ht="20.100000000000001" customHeight="1" x14ac:dyDescent="0.3">
      <c r="A1237" s="238" t="s">
        <v>2956</v>
      </c>
      <c r="B1237" s="238" t="s">
        <v>2955</v>
      </c>
      <c r="C1237" s="239">
        <v>2088</v>
      </c>
      <c r="D1237" s="239">
        <v>2088</v>
      </c>
      <c r="E1237" s="239" t="s">
        <v>1575</v>
      </c>
    </row>
    <row r="1238" spans="1:5" ht="20.100000000000001" customHeight="1" x14ac:dyDescent="0.3">
      <c r="A1238" s="238" t="s">
        <v>6694</v>
      </c>
      <c r="B1238" s="238" t="s">
        <v>6695</v>
      </c>
      <c r="C1238" s="240" t="s">
        <v>6696</v>
      </c>
      <c r="D1238" s="240">
        <v>2090</v>
      </c>
      <c r="E1238" s="239" t="s">
        <v>1575</v>
      </c>
    </row>
    <row r="1239" spans="1:5" ht="20.100000000000001" customHeight="1" x14ac:dyDescent="0.3">
      <c r="A1239" s="238" t="s">
        <v>2953</v>
      </c>
      <c r="B1239" s="238" t="s">
        <v>2952</v>
      </c>
      <c r="C1239" s="239">
        <v>2096</v>
      </c>
      <c r="D1239" s="239">
        <v>2096</v>
      </c>
      <c r="E1239" s="239" t="s">
        <v>1575</v>
      </c>
    </row>
    <row r="1240" spans="1:5" ht="20.100000000000001" customHeight="1" x14ac:dyDescent="0.3">
      <c r="A1240" s="238" t="s">
        <v>2951</v>
      </c>
      <c r="B1240" s="238" t="s">
        <v>1301</v>
      </c>
      <c r="C1240" s="239">
        <v>2101</v>
      </c>
      <c r="D1240" s="239">
        <v>2101</v>
      </c>
      <c r="E1240" s="239" t="s">
        <v>1575</v>
      </c>
    </row>
    <row r="1241" spans="1:5" ht="20.100000000000001" customHeight="1" x14ac:dyDescent="0.3">
      <c r="A1241" s="238" t="s">
        <v>6697</v>
      </c>
      <c r="B1241" s="238" t="s">
        <v>4646</v>
      </c>
      <c r="C1241" s="239">
        <v>2104</v>
      </c>
      <c r="D1241" s="239">
        <v>2104</v>
      </c>
      <c r="E1241" s="239" t="s">
        <v>1575</v>
      </c>
    </row>
    <row r="1242" spans="1:5" ht="20.100000000000001" customHeight="1" x14ac:dyDescent="0.3">
      <c r="A1242" s="238" t="s">
        <v>6698</v>
      </c>
      <c r="B1242" s="238" t="s">
        <v>6699</v>
      </c>
      <c r="C1242" s="239" t="s">
        <v>6700</v>
      </c>
      <c r="D1242" s="239">
        <v>2104</v>
      </c>
      <c r="E1242" s="239" t="s">
        <v>1575</v>
      </c>
    </row>
    <row r="1243" spans="1:5" ht="20.100000000000001" customHeight="1" x14ac:dyDescent="0.3">
      <c r="A1243" s="238" t="s">
        <v>2950</v>
      </c>
      <c r="B1243" s="238" t="s">
        <v>1302</v>
      </c>
      <c r="C1243" s="239">
        <v>2105</v>
      </c>
      <c r="D1243" s="239">
        <v>2105</v>
      </c>
      <c r="E1243" s="239" t="s">
        <v>1575</v>
      </c>
    </row>
    <row r="1244" spans="1:5" ht="20.100000000000001" customHeight="1" x14ac:dyDescent="0.3">
      <c r="A1244" s="238" t="s">
        <v>6701</v>
      </c>
      <c r="B1244" s="238" t="s">
        <v>4645</v>
      </c>
      <c r="C1244" s="239">
        <v>2111</v>
      </c>
      <c r="D1244" s="239">
        <v>2111</v>
      </c>
      <c r="E1244" s="239" t="s">
        <v>1575</v>
      </c>
    </row>
    <row r="1245" spans="1:5" ht="20.100000000000001" customHeight="1" x14ac:dyDescent="0.3">
      <c r="A1245" s="238" t="s">
        <v>2949</v>
      </c>
      <c r="B1245" s="238" t="s">
        <v>2948</v>
      </c>
      <c r="C1245" s="239">
        <v>2113</v>
      </c>
      <c r="D1245" s="239">
        <v>2113</v>
      </c>
      <c r="E1245" s="239" t="s">
        <v>1575</v>
      </c>
    </row>
    <row r="1246" spans="1:5" ht="20.100000000000001" customHeight="1" x14ac:dyDescent="0.3">
      <c r="A1246" s="238" t="s">
        <v>6702</v>
      </c>
      <c r="B1246" s="238" t="s">
        <v>6703</v>
      </c>
      <c r="C1246" s="239" t="s">
        <v>2944</v>
      </c>
      <c r="D1246" s="239">
        <v>2114</v>
      </c>
      <c r="E1246" s="239" t="s">
        <v>1575</v>
      </c>
    </row>
    <row r="1247" spans="1:5" ht="20.100000000000001" customHeight="1" x14ac:dyDescent="0.3">
      <c r="A1247" s="238" t="s">
        <v>6704</v>
      </c>
      <c r="B1247" s="238" t="s">
        <v>2945</v>
      </c>
      <c r="C1247" s="239" t="s">
        <v>2944</v>
      </c>
      <c r="D1247" s="239">
        <v>2114</v>
      </c>
      <c r="E1247" s="239" t="s">
        <v>1575</v>
      </c>
    </row>
    <row r="1248" spans="1:5" ht="20.100000000000001" customHeight="1" x14ac:dyDescent="0.3">
      <c r="A1248" s="238" t="s">
        <v>6705</v>
      </c>
      <c r="B1248" s="238" t="s">
        <v>6706</v>
      </c>
      <c r="C1248" s="240" t="s">
        <v>6707</v>
      </c>
      <c r="D1248" s="239">
        <v>2114</v>
      </c>
      <c r="E1248" s="239" t="s">
        <v>1575</v>
      </c>
    </row>
    <row r="1249" spans="1:5" ht="20.100000000000001" customHeight="1" x14ac:dyDescent="0.3">
      <c r="A1249" s="238" t="s">
        <v>6708</v>
      </c>
      <c r="B1249" s="238" t="s">
        <v>4643</v>
      </c>
      <c r="C1249" s="239">
        <v>2117</v>
      </c>
      <c r="D1249" s="239">
        <v>2117</v>
      </c>
      <c r="E1249" s="239" t="s">
        <v>1575</v>
      </c>
    </row>
    <row r="1250" spans="1:5" ht="20.100000000000001" customHeight="1" x14ac:dyDescent="0.3">
      <c r="A1250" s="238" t="s">
        <v>6709</v>
      </c>
      <c r="B1250" s="238" t="s">
        <v>6710</v>
      </c>
      <c r="C1250" s="240">
        <v>2121</v>
      </c>
      <c r="D1250" s="240">
        <v>2121</v>
      </c>
      <c r="E1250" s="239" t="s">
        <v>1575</v>
      </c>
    </row>
    <row r="1251" spans="1:5" ht="20.100000000000001" customHeight="1" x14ac:dyDescent="0.3">
      <c r="A1251" s="238" t="s">
        <v>6711</v>
      </c>
      <c r="B1251" s="238" t="s">
        <v>6712</v>
      </c>
      <c r="C1251" s="239" t="s">
        <v>6713</v>
      </c>
      <c r="D1251" s="239">
        <v>2122</v>
      </c>
      <c r="E1251" s="239" t="s">
        <v>1575</v>
      </c>
    </row>
    <row r="1252" spans="1:5" ht="20.100000000000001" customHeight="1" x14ac:dyDescent="0.3">
      <c r="A1252" s="238" t="s">
        <v>6714</v>
      </c>
      <c r="B1252" s="238" t="s">
        <v>6715</v>
      </c>
      <c r="C1252" s="239">
        <v>2122</v>
      </c>
      <c r="D1252" s="239">
        <v>2122</v>
      </c>
      <c r="E1252" s="239" t="s">
        <v>1575</v>
      </c>
    </row>
    <row r="1253" spans="1:5" ht="20.100000000000001" customHeight="1" x14ac:dyDescent="0.3">
      <c r="A1253" s="238" t="s">
        <v>6716</v>
      </c>
      <c r="B1253" s="238" t="s">
        <v>2942</v>
      </c>
      <c r="C1253" s="239" t="s">
        <v>2941</v>
      </c>
      <c r="D1253" s="239">
        <v>2126</v>
      </c>
      <c r="E1253" s="239" t="s">
        <v>1575</v>
      </c>
    </row>
    <row r="1254" spans="1:5" ht="20.100000000000001" customHeight="1" x14ac:dyDescent="0.3">
      <c r="A1254" s="238" t="s">
        <v>6717</v>
      </c>
      <c r="B1254" s="238" t="s">
        <v>2939</v>
      </c>
      <c r="C1254" s="239">
        <v>2126</v>
      </c>
      <c r="D1254" s="239">
        <v>2126</v>
      </c>
      <c r="E1254" s="239" t="s">
        <v>1575</v>
      </c>
    </row>
    <row r="1255" spans="1:5" ht="20.100000000000001" customHeight="1" x14ac:dyDescent="0.3">
      <c r="A1255" s="238" t="s">
        <v>6718</v>
      </c>
      <c r="B1255" s="238" t="s">
        <v>6719</v>
      </c>
      <c r="C1255" s="239" t="s">
        <v>6720</v>
      </c>
      <c r="D1255" s="239">
        <v>2127</v>
      </c>
      <c r="E1255" s="239" t="s">
        <v>1575</v>
      </c>
    </row>
    <row r="1256" spans="1:5" ht="20.100000000000001" customHeight="1" x14ac:dyDescent="0.3">
      <c r="A1256" s="238" t="s">
        <v>2938</v>
      </c>
      <c r="B1256" s="238" t="s">
        <v>2937</v>
      </c>
      <c r="C1256" s="239">
        <v>2128</v>
      </c>
      <c r="D1256" s="239">
        <v>2128</v>
      </c>
      <c r="E1256" s="239" t="s">
        <v>1575</v>
      </c>
    </row>
    <row r="1257" spans="1:5" ht="20.100000000000001" customHeight="1" x14ac:dyDescent="0.3">
      <c r="A1257" s="238" t="s">
        <v>6721</v>
      </c>
      <c r="B1257" s="238" t="s">
        <v>4642</v>
      </c>
      <c r="C1257" s="239">
        <v>2130</v>
      </c>
      <c r="D1257" s="239">
        <v>2130</v>
      </c>
      <c r="E1257" s="239" t="s">
        <v>1569</v>
      </c>
    </row>
    <row r="1258" spans="1:5" ht="20.100000000000001" customHeight="1" x14ac:dyDescent="0.3">
      <c r="A1258" s="238" t="s">
        <v>6722</v>
      </c>
      <c r="B1258" s="238" t="s">
        <v>1303</v>
      </c>
      <c r="C1258" s="239">
        <v>2134</v>
      </c>
      <c r="D1258" s="239">
        <v>2134</v>
      </c>
      <c r="E1258" s="239" t="s">
        <v>1575</v>
      </c>
    </row>
    <row r="1259" spans="1:5" ht="20.100000000000001" customHeight="1" x14ac:dyDescent="0.3">
      <c r="A1259" s="238" t="s">
        <v>6723</v>
      </c>
      <c r="B1259" s="238" t="s">
        <v>6724</v>
      </c>
      <c r="C1259" s="239" t="s">
        <v>6725</v>
      </c>
      <c r="D1259" s="239">
        <v>2134</v>
      </c>
      <c r="E1259" s="239" t="s">
        <v>1575</v>
      </c>
    </row>
    <row r="1260" spans="1:5" ht="20.100000000000001" customHeight="1" x14ac:dyDescent="0.3">
      <c r="A1260" s="238" t="s">
        <v>6726</v>
      </c>
      <c r="B1260" s="238" t="s">
        <v>6724</v>
      </c>
      <c r="C1260" s="239" t="s">
        <v>6727</v>
      </c>
      <c r="D1260" s="239">
        <v>2135</v>
      </c>
      <c r="E1260" s="239" t="s">
        <v>1575</v>
      </c>
    </row>
    <row r="1261" spans="1:5" ht="20.100000000000001" customHeight="1" x14ac:dyDescent="0.3">
      <c r="A1261" s="238" t="s">
        <v>6728</v>
      </c>
      <c r="B1261" s="238" t="s">
        <v>6729</v>
      </c>
      <c r="C1261" s="239">
        <v>2138</v>
      </c>
      <c r="D1261" s="239">
        <v>2138</v>
      </c>
      <c r="E1261" s="239" t="s">
        <v>1575</v>
      </c>
    </row>
    <row r="1262" spans="1:5" ht="20.100000000000001" customHeight="1" x14ac:dyDescent="0.3">
      <c r="A1262" s="238" t="s">
        <v>6730</v>
      </c>
      <c r="B1262" s="238" t="s">
        <v>504</v>
      </c>
      <c r="C1262" s="240">
        <v>2143</v>
      </c>
      <c r="D1262" s="240">
        <v>2143</v>
      </c>
      <c r="E1262" s="239" t="s">
        <v>1575</v>
      </c>
    </row>
    <row r="1263" spans="1:5" ht="20.100000000000001" customHeight="1" x14ac:dyDescent="0.3">
      <c r="A1263" s="238" t="s">
        <v>6731</v>
      </c>
      <c r="B1263" s="238" t="s">
        <v>4639</v>
      </c>
      <c r="C1263" s="239">
        <v>2147</v>
      </c>
      <c r="D1263" s="239">
        <v>2147</v>
      </c>
      <c r="E1263" s="239" t="s">
        <v>1575</v>
      </c>
    </row>
    <row r="1264" spans="1:5" ht="20.100000000000001" customHeight="1" x14ac:dyDescent="0.3">
      <c r="A1264" s="238" t="s">
        <v>6732</v>
      </c>
      <c r="B1264" s="238" t="s">
        <v>6733</v>
      </c>
      <c r="C1264" s="239" t="s">
        <v>6734</v>
      </c>
      <c r="D1264" s="239">
        <v>2147</v>
      </c>
      <c r="E1264" s="239" t="s">
        <v>1575</v>
      </c>
    </row>
    <row r="1265" spans="1:5" ht="20.100000000000001" customHeight="1" x14ac:dyDescent="0.3">
      <c r="A1265" s="238" t="s">
        <v>6735</v>
      </c>
      <c r="B1265" s="238" t="s">
        <v>2412</v>
      </c>
      <c r="C1265" s="239" t="s">
        <v>6736</v>
      </c>
      <c r="D1265" s="239">
        <v>2148</v>
      </c>
      <c r="E1265" s="239" t="s">
        <v>1575</v>
      </c>
    </row>
    <row r="1266" spans="1:5" ht="20.100000000000001" customHeight="1" x14ac:dyDescent="0.3">
      <c r="A1266" s="238" t="s">
        <v>2934</v>
      </c>
      <c r="B1266" s="238" t="s">
        <v>1304</v>
      </c>
      <c r="C1266" s="239">
        <v>2151</v>
      </c>
      <c r="D1266" s="239">
        <v>2151</v>
      </c>
      <c r="E1266" s="239" t="s">
        <v>1575</v>
      </c>
    </row>
    <row r="1267" spans="1:5" ht="20.100000000000001" customHeight="1" x14ac:dyDescent="0.3">
      <c r="A1267" s="238" t="s">
        <v>6737</v>
      </c>
      <c r="B1267" s="238" t="s">
        <v>6738</v>
      </c>
      <c r="C1267" s="239" t="s">
        <v>6739</v>
      </c>
      <c r="D1267" s="239">
        <v>2158</v>
      </c>
      <c r="E1267" s="239" t="s">
        <v>1575</v>
      </c>
    </row>
    <row r="1268" spans="1:5" ht="20.100000000000001" customHeight="1" x14ac:dyDescent="0.3">
      <c r="A1268" s="238" t="s">
        <v>6740</v>
      </c>
      <c r="B1268" s="238" t="s">
        <v>6741</v>
      </c>
      <c r="C1268" s="240">
        <v>2166</v>
      </c>
      <c r="D1268" s="240">
        <v>2166</v>
      </c>
      <c r="E1268" s="239" t="s">
        <v>1575</v>
      </c>
    </row>
    <row r="1269" spans="1:5" ht="20.100000000000001" customHeight="1" x14ac:dyDescent="0.3">
      <c r="A1269" s="238" t="s">
        <v>4638</v>
      </c>
      <c r="B1269" s="238" t="s">
        <v>6742</v>
      </c>
      <c r="C1269" s="240">
        <v>2167</v>
      </c>
      <c r="D1269" s="240">
        <v>2167</v>
      </c>
      <c r="E1269" s="239" t="s">
        <v>1575</v>
      </c>
    </row>
    <row r="1270" spans="1:5" ht="20.100000000000001" customHeight="1" x14ac:dyDescent="0.3">
      <c r="A1270" s="238" t="s">
        <v>6743</v>
      </c>
      <c r="B1270" s="238" t="s">
        <v>4636</v>
      </c>
      <c r="C1270" s="240">
        <v>2178</v>
      </c>
      <c r="D1270" s="240">
        <v>2178</v>
      </c>
      <c r="E1270" s="239" t="s">
        <v>1575</v>
      </c>
    </row>
    <row r="1271" spans="1:5" ht="20.100000000000001" customHeight="1" x14ac:dyDescent="0.3">
      <c r="A1271" s="241" t="s">
        <v>6744</v>
      </c>
      <c r="B1271" s="241" t="s">
        <v>1306</v>
      </c>
      <c r="C1271" s="239">
        <v>2181</v>
      </c>
      <c r="D1271" s="239">
        <v>2181</v>
      </c>
      <c r="E1271" s="239" t="s">
        <v>1575</v>
      </c>
    </row>
    <row r="1272" spans="1:5" ht="20.100000000000001" customHeight="1" x14ac:dyDescent="0.3">
      <c r="A1272" s="238" t="s">
        <v>6745</v>
      </c>
      <c r="B1272" s="238" t="s">
        <v>6746</v>
      </c>
      <c r="C1272" s="240" t="s">
        <v>6747</v>
      </c>
      <c r="D1272" s="239">
        <v>2181</v>
      </c>
      <c r="E1272" s="239" t="s">
        <v>1575</v>
      </c>
    </row>
    <row r="1273" spans="1:5" ht="20.100000000000001" customHeight="1" x14ac:dyDescent="0.3">
      <c r="A1273" s="238" t="s">
        <v>6748</v>
      </c>
      <c r="B1273" s="238" t="s">
        <v>6749</v>
      </c>
      <c r="C1273" s="240" t="s">
        <v>6750</v>
      </c>
      <c r="D1273" s="239">
        <v>2181</v>
      </c>
      <c r="E1273" s="239" t="s">
        <v>1575</v>
      </c>
    </row>
    <row r="1274" spans="1:5" ht="20.100000000000001" customHeight="1" x14ac:dyDescent="0.3">
      <c r="A1274" s="238" t="s">
        <v>4635</v>
      </c>
      <c r="B1274" s="238" t="s">
        <v>4634</v>
      </c>
      <c r="C1274" s="240">
        <v>2182</v>
      </c>
      <c r="D1274" s="240">
        <v>2182</v>
      </c>
      <c r="E1274" s="239" t="s">
        <v>1575</v>
      </c>
    </row>
    <row r="1275" spans="1:5" ht="20.100000000000001" customHeight="1" x14ac:dyDescent="0.3">
      <c r="A1275" s="238" t="s">
        <v>6751</v>
      </c>
      <c r="B1275" s="238" t="s">
        <v>2929</v>
      </c>
      <c r="C1275" s="239">
        <v>2186</v>
      </c>
      <c r="D1275" s="239">
        <v>2186</v>
      </c>
      <c r="E1275" s="239" t="s">
        <v>1575</v>
      </c>
    </row>
    <row r="1276" spans="1:5" ht="20.100000000000001" customHeight="1" x14ac:dyDescent="0.3">
      <c r="A1276" s="238" t="s">
        <v>6752</v>
      </c>
      <c r="B1276" s="238" t="s">
        <v>6753</v>
      </c>
      <c r="C1276" s="239" t="s">
        <v>6754</v>
      </c>
      <c r="D1276" s="239">
        <v>2187</v>
      </c>
      <c r="E1276" s="239" t="s">
        <v>1575</v>
      </c>
    </row>
    <row r="1277" spans="1:5" ht="20.100000000000001" customHeight="1" x14ac:dyDescent="0.3">
      <c r="A1277" s="238" t="s">
        <v>2928</v>
      </c>
      <c r="B1277" s="238" t="s">
        <v>528</v>
      </c>
      <c r="C1277" s="239">
        <v>2188</v>
      </c>
      <c r="D1277" s="239">
        <v>2188</v>
      </c>
      <c r="E1277" s="239" t="s">
        <v>1575</v>
      </c>
    </row>
    <row r="1278" spans="1:5" ht="20.100000000000001" customHeight="1" x14ac:dyDescent="0.3">
      <c r="A1278" s="238" t="s">
        <v>865</v>
      </c>
      <c r="B1278" s="238" t="s">
        <v>1307</v>
      </c>
      <c r="C1278" s="239">
        <v>2189</v>
      </c>
      <c r="D1278" s="239">
        <v>2189</v>
      </c>
      <c r="E1278" s="239" t="s">
        <v>1575</v>
      </c>
    </row>
    <row r="1279" spans="1:5" ht="20.100000000000001" customHeight="1" x14ac:dyDescent="0.3">
      <c r="A1279" s="238" t="s">
        <v>6755</v>
      </c>
      <c r="B1279" s="238" t="s">
        <v>2926</v>
      </c>
      <c r="C1279" s="239" t="s">
        <v>6756</v>
      </c>
      <c r="D1279" s="239">
        <v>2190</v>
      </c>
      <c r="E1279" s="239" t="s">
        <v>1575</v>
      </c>
    </row>
    <row r="1280" spans="1:5" ht="20.100000000000001" customHeight="1" x14ac:dyDescent="0.3">
      <c r="A1280" s="238" t="s">
        <v>2924</v>
      </c>
      <c r="B1280" s="238" t="s">
        <v>2923</v>
      </c>
      <c r="C1280" s="239" t="s">
        <v>2922</v>
      </c>
      <c r="D1280" s="239">
        <v>2214</v>
      </c>
      <c r="E1280" s="239" t="s">
        <v>1575</v>
      </c>
    </row>
    <row r="1281" spans="1:5" ht="20.100000000000001" customHeight="1" x14ac:dyDescent="0.3">
      <c r="A1281" s="238" t="s">
        <v>863</v>
      </c>
      <c r="B1281" s="238" t="s">
        <v>2921</v>
      </c>
      <c r="C1281" s="239">
        <v>2218</v>
      </c>
      <c r="D1281" s="239">
        <v>2218</v>
      </c>
      <c r="E1281" s="239" t="s">
        <v>1575</v>
      </c>
    </row>
    <row r="1282" spans="1:5" ht="20.100000000000001" customHeight="1" x14ac:dyDescent="0.3">
      <c r="A1282" s="238" t="s">
        <v>6757</v>
      </c>
      <c r="B1282" s="238" t="s">
        <v>2920</v>
      </c>
      <c r="C1282" s="239">
        <v>2237</v>
      </c>
      <c r="D1282" s="239">
        <v>2237</v>
      </c>
      <c r="E1282" s="239" t="s">
        <v>1575</v>
      </c>
    </row>
    <row r="1283" spans="1:5" ht="20.100000000000001" customHeight="1" x14ac:dyDescent="0.3">
      <c r="A1283" s="238" t="s">
        <v>6758</v>
      </c>
      <c r="B1283" s="238" t="s">
        <v>2918</v>
      </c>
      <c r="C1283" s="239">
        <v>2241</v>
      </c>
      <c r="D1283" s="239">
        <v>2241</v>
      </c>
      <c r="E1283" s="239" t="s">
        <v>1575</v>
      </c>
    </row>
    <row r="1284" spans="1:5" ht="20.100000000000001" customHeight="1" x14ac:dyDescent="0.3">
      <c r="A1284" s="238" t="s">
        <v>6759</v>
      </c>
      <c r="B1284" s="238" t="s">
        <v>6760</v>
      </c>
      <c r="C1284" s="240">
        <v>2243</v>
      </c>
      <c r="D1284" s="240">
        <v>2243</v>
      </c>
      <c r="E1284" s="239" t="s">
        <v>1575</v>
      </c>
    </row>
    <row r="1285" spans="1:5" ht="20.100000000000001" customHeight="1" x14ac:dyDescent="0.3">
      <c r="A1285" s="238" t="s">
        <v>2917</v>
      </c>
      <c r="B1285" s="238" t="s">
        <v>2916</v>
      </c>
      <c r="C1285" s="239" t="s">
        <v>2915</v>
      </c>
      <c r="D1285" s="239">
        <v>2245</v>
      </c>
      <c r="E1285" s="239" t="s">
        <v>1575</v>
      </c>
    </row>
    <row r="1286" spans="1:5" ht="20.100000000000001" customHeight="1" x14ac:dyDescent="0.3">
      <c r="A1286" s="238" t="s">
        <v>6761</v>
      </c>
      <c r="B1286" s="238" t="s">
        <v>2913</v>
      </c>
      <c r="C1286" s="239">
        <v>2247</v>
      </c>
      <c r="D1286" s="239">
        <v>2247</v>
      </c>
      <c r="E1286" s="239" t="s">
        <v>1575</v>
      </c>
    </row>
    <row r="1287" spans="1:5" ht="20.100000000000001" customHeight="1" x14ac:dyDescent="0.3">
      <c r="A1287" s="238" t="s">
        <v>6762</v>
      </c>
      <c r="B1287" s="238" t="s">
        <v>6763</v>
      </c>
      <c r="C1287" s="239" t="s">
        <v>6764</v>
      </c>
      <c r="D1287" s="239">
        <v>2248</v>
      </c>
      <c r="E1287" s="239" t="s">
        <v>1575</v>
      </c>
    </row>
    <row r="1288" spans="1:5" ht="20.100000000000001" customHeight="1" x14ac:dyDescent="0.3">
      <c r="A1288" s="238" t="s">
        <v>6765</v>
      </c>
      <c r="B1288" s="238" t="s">
        <v>6766</v>
      </c>
      <c r="C1288" s="239" t="s">
        <v>6767</v>
      </c>
      <c r="D1288" s="239">
        <v>2248</v>
      </c>
      <c r="E1288" s="239" t="s">
        <v>1575</v>
      </c>
    </row>
    <row r="1289" spans="1:5" ht="20.100000000000001" customHeight="1" x14ac:dyDescent="0.3">
      <c r="A1289" s="238" t="s">
        <v>2909</v>
      </c>
      <c r="B1289" s="238" t="s">
        <v>1792</v>
      </c>
      <c r="C1289" s="239">
        <v>2253</v>
      </c>
      <c r="D1289" s="239">
        <v>2253</v>
      </c>
      <c r="E1289" s="239" t="s">
        <v>1575</v>
      </c>
    </row>
    <row r="1290" spans="1:5" ht="20.100000000000001" customHeight="1" x14ac:dyDescent="0.3">
      <c r="A1290" s="238" t="s">
        <v>2908</v>
      </c>
      <c r="B1290" s="238" t="s">
        <v>6768</v>
      </c>
      <c r="C1290" s="239">
        <v>2257</v>
      </c>
      <c r="D1290" s="239">
        <v>2257</v>
      </c>
      <c r="E1290" s="239" t="s">
        <v>1575</v>
      </c>
    </row>
    <row r="1291" spans="1:5" ht="20.100000000000001" customHeight="1" x14ac:dyDescent="0.3">
      <c r="A1291" s="238" t="s">
        <v>6769</v>
      </c>
      <c r="B1291" s="238" t="s">
        <v>4633</v>
      </c>
      <c r="C1291" s="240">
        <v>2261</v>
      </c>
      <c r="D1291" s="240">
        <v>2261</v>
      </c>
      <c r="E1291" s="239" t="s">
        <v>1575</v>
      </c>
    </row>
    <row r="1292" spans="1:5" ht="20.100000000000001" customHeight="1" x14ac:dyDescent="0.3">
      <c r="A1292" s="238" t="s">
        <v>2903</v>
      </c>
      <c r="B1292" s="238" t="s">
        <v>1311</v>
      </c>
      <c r="C1292" s="239">
        <v>2270</v>
      </c>
      <c r="D1292" s="239">
        <v>2270</v>
      </c>
      <c r="E1292" s="239" t="s">
        <v>1575</v>
      </c>
    </row>
    <row r="1293" spans="1:5" ht="20.100000000000001" customHeight="1" x14ac:dyDescent="0.3">
      <c r="A1293" s="238" t="s">
        <v>2901</v>
      </c>
      <c r="B1293" s="238" t="s">
        <v>2900</v>
      </c>
      <c r="C1293" s="239">
        <v>2276</v>
      </c>
      <c r="D1293" s="239">
        <v>2276</v>
      </c>
      <c r="E1293" s="239" t="s">
        <v>1575</v>
      </c>
    </row>
    <row r="1294" spans="1:5" ht="20.100000000000001" customHeight="1" x14ac:dyDescent="0.3">
      <c r="A1294" s="238" t="s">
        <v>2899</v>
      </c>
      <c r="B1294" s="238" t="s">
        <v>2898</v>
      </c>
      <c r="C1294" s="239">
        <v>2278</v>
      </c>
      <c r="D1294" s="239">
        <v>2278</v>
      </c>
      <c r="E1294" s="239" t="s">
        <v>1575</v>
      </c>
    </row>
    <row r="1295" spans="1:5" ht="20.100000000000001" customHeight="1" x14ac:dyDescent="0.3">
      <c r="A1295" s="238" t="s">
        <v>2897</v>
      </c>
      <c r="B1295" s="238" t="s">
        <v>2896</v>
      </c>
      <c r="C1295" s="239" t="s">
        <v>2895</v>
      </c>
      <c r="D1295" s="239">
        <v>2280</v>
      </c>
      <c r="E1295" s="239" t="s">
        <v>1575</v>
      </c>
    </row>
    <row r="1296" spans="1:5" ht="20.100000000000001" customHeight="1" x14ac:dyDescent="0.3">
      <c r="A1296" s="238" t="s">
        <v>2893</v>
      </c>
      <c r="B1296" s="238" t="s">
        <v>2892</v>
      </c>
      <c r="C1296" s="239">
        <v>2283</v>
      </c>
      <c r="D1296" s="239">
        <v>2283</v>
      </c>
      <c r="E1296" s="239" t="s">
        <v>1575</v>
      </c>
    </row>
    <row r="1297" spans="1:5" ht="20.100000000000001" customHeight="1" x14ac:dyDescent="0.3">
      <c r="A1297" s="238" t="s">
        <v>6770</v>
      </c>
      <c r="B1297" s="238" t="s">
        <v>1313</v>
      </c>
      <c r="C1297" s="239">
        <v>2287</v>
      </c>
      <c r="D1297" s="239">
        <v>2287</v>
      </c>
      <c r="E1297" s="239" t="s">
        <v>1575</v>
      </c>
    </row>
    <row r="1298" spans="1:5" ht="20.100000000000001" customHeight="1" x14ac:dyDescent="0.3">
      <c r="A1298" s="238" t="s">
        <v>6771</v>
      </c>
      <c r="B1298" s="238" t="s">
        <v>6772</v>
      </c>
      <c r="C1298" s="240">
        <v>2289</v>
      </c>
      <c r="D1298" s="240">
        <v>2289</v>
      </c>
      <c r="E1298" s="239" t="s">
        <v>1575</v>
      </c>
    </row>
    <row r="1299" spans="1:5" ht="20.100000000000001" customHeight="1" x14ac:dyDescent="0.3">
      <c r="A1299" s="238" t="s">
        <v>6773</v>
      </c>
      <c r="B1299" s="238" t="s">
        <v>4632</v>
      </c>
      <c r="C1299" s="239">
        <v>2291</v>
      </c>
      <c r="D1299" s="239">
        <v>2291</v>
      </c>
      <c r="E1299" s="239" t="s">
        <v>1575</v>
      </c>
    </row>
    <row r="1300" spans="1:5" ht="19.5" customHeight="1" x14ac:dyDescent="0.3">
      <c r="A1300" s="238" t="s">
        <v>6774</v>
      </c>
      <c r="B1300" s="238" t="s">
        <v>4631</v>
      </c>
      <c r="C1300" s="239">
        <v>2292</v>
      </c>
      <c r="D1300" s="239">
        <v>2292</v>
      </c>
      <c r="E1300" s="239" t="s">
        <v>1575</v>
      </c>
    </row>
    <row r="1301" spans="1:5" ht="20.100000000000001" customHeight="1" x14ac:dyDescent="0.3">
      <c r="A1301" s="238" t="s">
        <v>6775</v>
      </c>
      <c r="B1301" s="238" t="s">
        <v>4630</v>
      </c>
      <c r="C1301" s="239">
        <v>2305</v>
      </c>
      <c r="D1301" s="239">
        <v>2305</v>
      </c>
      <c r="E1301" s="239" t="s">
        <v>1575</v>
      </c>
    </row>
    <row r="1302" spans="1:5" ht="20.100000000000001" customHeight="1" x14ac:dyDescent="0.3">
      <c r="A1302" s="238" t="s">
        <v>4629</v>
      </c>
      <c r="B1302" s="238" t="s">
        <v>4628</v>
      </c>
      <c r="C1302" s="239">
        <v>2309</v>
      </c>
      <c r="D1302" s="239">
        <v>2309</v>
      </c>
      <c r="E1302" s="239" t="s">
        <v>1575</v>
      </c>
    </row>
    <row r="1303" spans="1:5" ht="20.100000000000001" customHeight="1" x14ac:dyDescent="0.3">
      <c r="A1303" s="238" t="s">
        <v>6776</v>
      </c>
      <c r="B1303" s="238" t="s">
        <v>6777</v>
      </c>
      <c r="C1303" s="240">
        <v>2313</v>
      </c>
      <c r="D1303" s="240">
        <v>2313</v>
      </c>
      <c r="E1303" s="239" t="s">
        <v>1569</v>
      </c>
    </row>
    <row r="1304" spans="1:5" ht="20.100000000000001" customHeight="1" x14ac:dyDescent="0.3">
      <c r="A1304" s="238" t="s">
        <v>6778</v>
      </c>
      <c r="B1304" s="238" t="s">
        <v>4627</v>
      </c>
      <c r="C1304" s="239">
        <v>2314</v>
      </c>
      <c r="D1304" s="239">
        <v>2314</v>
      </c>
      <c r="E1304" s="239" t="s">
        <v>1575</v>
      </c>
    </row>
    <row r="1305" spans="1:5" ht="20.100000000000001" customHeight="1" x14ac:dyDescent="0.3">
      <c r="A1305" s="238" t="s">
        <v>6779</v>
      </c>
      <c r="B1305" s="238" t="s">
        <v>6780</v>
      </c>
      <c r="C1305" s="239" t="s">
        <v>6781</v>
      </c>
      <c r="D1305" s="239">
        <v>2314</v>
      </c>
      <c r="E1305" s="239" t="s">
        <v>1575</v>
      </c>
    </row>
    <row r="1306" spans="1:5" ht="20.100000000000001" customHeight="1" x14ac:dyDescent="0.3">
      <c r="A1306" s="238" t="s">
        <v>2888</v>
      </c>
      <c r="B1306" s="238" t="s">
        <v>2887</v>
      </c>
      <c r="C1306" s="239">
        <v>2316</v>
      </c>
      <c r="D1306" s="239">
        <v>2316</v>
      </c>
      <c r="E1306" s="239" t="s">
        <v>1575</v>
      </c>
    </row>
    <row r="1307" spans="1:5" ht="20.100000000000001" customHeight="1" x14ac:dyDescent="0.3">
      <c r="A1307" s="238" t="s">
        <v>6782</v>
      </c>
      <c r="C1307" s="240">
        <v>2325</v>
      </c>
      <c r="D1307" s="240">
        <v>2325</v>
      </c>
      <c r="E1307" s="239" t="s">
        <v>1575</v>
      </c>
    </row>
    <row r="1308" spans="1:5" ht="20.100000000000001" customHeight="1" x14ac:dyDescent="0.3">
      <c r="A1308" s="238" t="s">
        <v>6783</v>
      </c>
      <c r="B1308" s="238" t="s">
        <v>6784</v>
      </c>
      <c r="C1308" s="240" t="s">
        <v>6785</v>
      </c>
      <c r="D1308" s="239">
        <v>2325</v>
      </c>
      <c r="E1308" s="239" t="s">
        <v>1575</v>
      </c>
    </row>
    <row r="1309" spans="1:5" ht="20.100000000000001" customHeight="1" x14ac:dyDescent="0.3">
      <c r="A1309" s="238" t="s">
        <v>2884</v>
      </c>
      <c r="B1309" s="238" t="s">
        <v>2883</v>
      </c>
      <c r="C1309" s="239">
        <v>2327</v>
      </c>
      <c r="D1309" s="239">
        <v>2327</v>
      </c>
      <c r="E1309" s="239" t="s">
        <v>1575</v>
      </c>
    </row>
    <row r="1310" spans="1:5" ht="20.100000000000001" customHeight="1" x14ac:dyDescent="0.3">
      <c r="A1310" s="238" t="s">
        <v>6786</v>
      </c>
      <c r="B1310" s="238" t="s">
        <v>6787</v>
      </c>
      <c r="C1310" s="239" t="s">
        <v>6788</v>
      </c>
      <c r="D1310" s="239">
        <v>2329</v>
      </c>
      <c r="E1310" s="239" t="s">
        <v>1575</v>
      </c>
    </row>
    <row r="1311" spans="1:5" ht="20.100000000000001" customHeight="1" x14ac:dyDescent="0.3">
      <c r="A1311" s="238" t="s">
        <v>6789</v>
      </c>
      <c r="B1311" s="238" t="s">
        <v>6790</v>
      </c>
      <c r="C1311" s="239" t="s">
        <v>6791</v>
      </c>
      <c r="D1311" s="239">
        <v>2330</v>
      </c>
      <c r="E1311" s="239" t="s">
        <v>1575</v>
      </c>
    </row>
    <row r="1312" spans="1:5" ht="20.100000000000001" customHeight="1" x14ac:dyDescent="0.3">
      <c r="A1312" s="238" t="s">
        <v>6792</v>
      </c>
      <c r="B1312" s="238" t="s">
        <v>6793</v>
      </c>
      <c r="C1312" s="239">
        <v>2331</v>
      </c>
      <c r="D1312" s="239">
        <v>2331</v>
      </c>
      <c r="E1312" s="239" t="s">
        <v>1575</v>
      </c>
    </row>
    <row r="1313" spans="1:5" ht="20.100000000000001" customHeight="1" x14ac:dyDescent="0.3">
      <c r="A1313" s="238" t="s">
        <v>6794</v>
      </c>
      <c r="B1313" s="238" t="s">
        <v>2878</v>
      </c>
      <c r="C1313" s="239" t="s">
        <v>2877</v>
      </c>
      <c r="D1313" s="239">
        <v>2337</v>
      </c>
      <c r="E1313" s="239" t="s">
        <v>1575</v>
      </c>
    </row>
    <row r="1314" spans="1:5" ht="20.100000000000001" customHeight="1" x14ac:dyDescent="0.3">
      <c r="A1314" s="238" t="s">
        <v>6795</v>
      </c>
      <c r="B1314" s="238" t="s">
        <v>6796</v>
      </c>
      <c r="C1314" s="239" t="s">
        <v>6797</v>
      </c>
      <c r="D1314" s="239">
        <v>2339</v>
      </c>
      <c r="E1314" s="239" t="s">
        <v>1575</v>
      </c>
    </row>
    <row r="1315" spans="1:5" ht="20.100000000000001" customHeight="1" x14ac:dyDescent="0.3">
      <c r="A1315" s="238" t="s">
        <v>2876</v>
      </c>
      <c r="B1315" s="238" t="s">
        <v>2875</v>
      </c>
      <c r="C1315" s="239">
        <v>2342</v>
      </c>
      <c r="D1315" s="239">
        <v>2342</v>
      </c>
      <c r="E1315" s="239" t="s">
        <v>1575</v>
      </c>
    </row>
    <row r="1316" spans="1:5" ht="20.100000000000001" customHeight="1" x14ac:dyDescent="0.3">
      <c r="A1316" s="238" t="s">
        <v>853</v>
      </c>
      <c r="B1316" s="238" t="s">
        <v>2874</v>
      </c>
      <c r="C1316" s="239">
        <v>2351</v>
      </c>
      <c r="D1316" s="239">
        <v>2351</v>
      </c>
      <c r="E1316" s="239" t="s">
        <v>1575</v>
      </c>
    </row>
    <row r="1317" spans="1:5" ht="20.100000000000001" customHeight="1" x14ac:dyDescent="0.3">
      <c r="A1317" s="238" t="s">
        <v>852</v>
      </c>
      <c r="B1317" s="238" t="s">
        <v>2873</v>
      </c>
      <c r="C1317" s="239">
        <v>2352</v>
      </c>
      <c r="D1317" s="239">
        <v>2352</v>
      </c>
      <c r="E1317" s="239" t="s">
        <v>1575</v>
      </c>
    </row>
    <row r="1318" spans="1:5" ht="20.100000000000001" customHeight="1" x14ac:dyDescent="0.3">
      <c r="A1318" s="238" t="s">
        <v>4625</v>
      </c>
      <c r="B1318" s="238" t="s">
        <v>2648</v>
      </c>
      <c r="C1318" s="240">
        <v>2355</v>
      </c>
      <c r="D1318" s="240">
        <v>2355</v>
      </c>
      <c r="E1318" s="239" t="s">
        <v>1575</v>
      </c>
    </row>
    <row r="1319" spans="1:5" ht="20.100000000000001" customHeight="1" x14ac:dyDescent="0.3">
      <c r="A1319" s="238" t="s">
        <v>6798</v>
      </c>
      <c r="B1319" s="238" t="s">
        <v>5857</v>
      </c>
      <c r="C1319" s="240">
        <v>2360</v>
      </c>
      <c r="D1319" s="240">
        <v>2360</v>
      </c>
      <c r="E1319" s="239" t="s">
        <v>1575</v>
      </c>
    </row>
    <row r="1320" spans="1:5" ht="20.100000000000001" customHeight="1" x14ac:dyDescent="0.3">
      <c r="A1320" s="238" t="s">
        <v>2872</v>
      </c>
      <c r="B1320" s="238" t="s">
        <v>6799</v>
      </c>
      <c r="C1320" s="239">
        <v>2364</v>
      </c>
      <c r="D1320" s="239">
        <v>2364</v>
      </c>
      <c r="E1320" s="239" t="s">
        <v>1575</v>
      </c>
    </row>
    <row r="1321" spans="1:5" ht="20.100000000000001" customHeight="1" x14ac:dyDescent="0.3">
      <c r="A1321" s="238" t="s">
        <v>6800</v>
      </c>
      <c r="B1321" s="238" t="s">
        <v>4624</v>
      </c>
      <c r="C1321" s="239">
        <v>2366</v>
      </c>
      <c r="D1321" s="239">
        <v>2366</v>
      </c>
      <c r="E1321" s="239" t="s">
        <v>1575</v>
      </c>
    </row>
    <row r="1322" spans="1:5" ht="20.100000000000001" customHeight="1" x14ac:dyDescent="0.3">
      <c r="A1322" s="238" t="s">
        <v>6801</v>
      </c>
      <c r="B1322" s="238" t="s">
        <v>462</v>
      </c>
      <c r="C1322" s="239">
        <v>2373</v>
      </c>
      <c r="D1322" s="239">
        <v>2373</v>
      </c>
      <c r="E1322" s="239" t="s">
        <v>1575</v>
      </c>
    </row>
    <row r="1323" spans="1:5" ht="20.100000000000001" customHeight="1" x14ac:dyDescent="0.3">
      <c r="A1323" s="238" t="s">
        <v>6802</v>
      </c>
      <c r="B1323" s="238" t="s">
        <v>6803</v>
      </c>
      <c r="C1323" s="240" t="s">
        <v>6804</v>
      </c>
      <c r="D1323" s="239">
        <v>2374</v>
      </c>
      <c r="E1323" s="239" t="s">
        <v>1569</v>
      </c>
    </row>
    <row r="1324" spans="1:5" ht="20.100000000000001" customHeight="1" x14ac:dyDescent="0.3">
      <c r="A1324" s="238" t="s">
        <v>6805</v>
      </c>
      <c r="B1324" s="244"/>
      <c r="C1324" s="240" t="s">
        <v>6806</v>
      </c>
      <c r="D1324" s="239">
        <v>2375</v>
      </c>
      <c r="E1324" s="239" t="s">
        <v>1575</v>
      </c>
    </row>
    <row r="1325" spans="1:5" ht="20.100000000000001" customHeight="1" x14ac:dyDescent="0.3">
      <c r="A1325" s="238" t="s">
        <v>6807</v>
      </c>
      <c r="B1325" s="238" t="s">
        <v>681</v>
      </c>
      <c r="C1325" s="239">
        <v>2379</v>
      </c>
      <c r="D1325" s="239">
        <v>2379</v>
      </c>
      <c r="E1325" s="239" t="s">
        <v>1575</v>
      </c>
    </row>
    <row r="1326" spans="1:5" ht="20.100000000000001" customHeight="1" x14ac:dyDescent="0.3">
      <c r="A1326" s="238" t="s">
        <v>4623</v>
      </c>
      <c r="B1326" s="238" t="s">
        <v>6808</v>
      </c>
      <c r="C1326" s="240">
        <v>2381</v>
      </c>
      <c r="D1326" s="240">
        <v>2381</v>
      </c>
      <c r="E1326" s="239" t="s">
        <v>1575</v>
      </c>
    </row>
    <row r="1327" spans="1:5" ht="20.100000000000001" customHeight="1" x14ac:dyDescent="0.3">
      <c r="A1327" s="238" t="s">
        <v>4622</v>
      </c>
      <c r="B1327" s="238" t="s">
        <v>4622</v>
      </c>
      <c r="C1327" s="240">
        <v>2388</v>
      </c>
      <c r="D1327" s="240">
        <v>2388</v>
      </c>
      <c r="E1327" s="239" t="s">
        <v>1575</v>
      </c>
    </row>
    <row r="1328" spans="1:5" ht="20.100000000000001" customHeight="1" x14ac:dyDescent="0.3">
      <c r="A1328" s="238" t="s">
        <v>6809</v>
      </c>
      <c r="B1328" s="238" t="s">
        <v>4621</v>
      </c>
      <c r="C1328" s="239">
        <v>2393</v>
      </c>
      <c r="D1328" s="239">
        <v>2393</v>
      </c>
      <c r="E1328" s="239" t="s">
        <v>1575</v>
      </c>
    </row>
    <row r="1329" spans="1:5" ht="20.100000000000001" customHeight="1" x14ac:dyDescent="0.3">
      <c r="A1329" s="238" t="s">
        <v>6810</v>
      </c>
      <c r="B1329" s="238" t="s">
        <v>6811</v>
      </c>
      <c r="C1329" s="239" t="s">
        <v>6812</v>
      </c>
      <c r="D1329" s="239">
        <v>2408</v>
      </c>
      <c r="E1329" s="239" t="s">
        <v>1575</v>
      </c>
    </row>
    <row r="1330" spans="1:5" ht="20.100000000000001" customHeight="1" x14ac:dyDescent="0.3">
      <c r="A1330" s="238" t="s">
        <v>6813</v>
      </c>
      <c r="B1330" s="238" t="s">
        <v>6814</v>
      </c>
      <c r="C1330" s="239" t="s">
        <v>6815</v>
      </c>
      <c r="D1330" s="239">
        <v>2409</v>
      </c>
      <c r="E1330" s="239" t="s">
        <v>1575</v>
      </c>
    </row>
    <row r="1331" spans="1:5" ht="20.100000000000001" customHeight="1" x14ac:dyDescent="0.3">
      <c r="A1331" s="238" t="s">
        <v>6816</v>
      </c>
      <c r="B1331" s="238" t="s">
        <v>6793</v>
      </c>
      <c r="C1331" s="239">
        <v>2409</v>
      </c>
      <c r="D1331" s="239">
        <v>2409</v>
      </c>
      <c r="E1331" s="239" t="s">
        <v>1575</v>
      </c>
    </row>
    <row r="1332" spans="1:5" ht="20.100000000000001" customHeight="1" x14ac:dyDescent="0.3">
      <c r="A1332" s="238" t="s">
        <v>4620</v>
      </c>
      <c r="B1332" s="238">
        <v>14</v>
      </c>
      <c r="C1332" s="240">
        <v>2411</v>
      </c>
      <c r="D1332" s="240">
        <v>2411</v>
      </c>
      <c r="E1332" s="239" t="s">
        <v>1575</v>
      </c>
    </row>
    <row r="1333" spans="1:5" ht="20.100000000000001" customHeight="1" x14ac:dyDescent="0.3">
      <c r="A1333" s="238" t="s">
        <v>6817</v>
      </c>
      <c r="B1333" s="238" t="s">
        <v>6818</v>
      </c>
      <c r="C1333" s="239">
        <v>2412</v>
      </c>
      <c r="D1333" s="239">
        <v>2412</v>
      </c>
      <c r="E1333" s="239" t="s">
        <v>1575</v>
      </c>
    </row>
    <row r="1334" spans="1:5" ht="20.100000000000001" customHeight="1" x14ac:dyDescent="0.3">
      <c r="A1334" s="238" t="s">
        <v>6819</v>
      </c>
      <c r="B1334" s="238" t="s">
        <v>572</v>
      </c>
      <c r="C1334" s="239">
        <v>2416</v>
      </c>
      <c r="D1334" s="239">
        <v>2416</v>
      </c>
      <c r="E1334" s="239" t="s">
        <v>1575</v>
      </c>
    </row>
    <row r="1335" spans="1:5" ht="20.100000000000001" customHeight="1" x14ac:dyDescent="0.3">
      <c r="A1335" s="238" t="s">
        <v>6820</v>
      </c>
      <c r="B1335" s="238" t="s">
        <v>6821</v>
      </c>
      <c r="C1335" s="239">
        <v>2416</v>
      </c>
      <c r="D1335" s="239">
        <v>2416</v>
      </c>
      <c r="E1335" s="239" t="s">
        <v>1575</v>
      </c>
    </row>
    <row r="1336" spans="1:5" ht="20.100000000000001" customHeight="1" x14ac:dyDescent="0.3">
      <c r="A1336" s="238" t="s">
        <v>6822</v>
      </c>
      <c r="B1336" s="238" t="s">
        <v>6823</v>
      </c>
      <c r="C1336" s="239" t="s">
        <v>6824</v>
      </c>
      <c r="D1336" s="239">
        <v>2416</v>
      </c>
      <c r="E1336" s="239" t="s">
        <v>1575</v>
      </c>
    </row>
    <row r="1337" spans="1:5" ht="20.100000000000001" customHeight="1" x14ac:dyDescent="0.3">
      <c r="A1337" s="238" t="s">
        <v>6825</v>
      </c>
      <c r="B1337" s="238" t="s">
        <v>6826</v>
      </c>
      <c r="C1337" s="239" t="s">
        <v>6827</v>
      </c>
      <c r="D1337" s="239">
        <v>2417</v>
      </c>
      <c r="E1337" s="239" t="s">
        <v>1575</v>
      </c>
    </row>
    <row r="1338" spans="1:5" ht="20.100000000000001" customHeight="1" x14ac:dyDescent="0.3">
      <c r="A1338" s="238" t="s">
        <v>2865</v>
      </c>
      <c r="B1338" s="238" t="s">
        <v>2864</v>
      </c>
      <c r="C1338" s="239">
        <v>2430</v>
      </c>
      <c r="D1338" s="239">
        <v>2430</v>
      </c>
      <c r="E1338" s="239" t="s">
        <v>1575</v>
      </c>
    </row>
    <row r="1339" spans="1:5" ht="20.100000000000001" customHeight="1" x14ac:dyDescent="0.3">
      <c r="A1339" s="238" t="s">
        <v>6828</v>
      </c>
      <c r="B1339" s="238" t="s">
        <v>6829</v>
      </c>
      <c r="C1339" s="239" t="s">
        <v>6830</v>
      </c>
      <c r="D1339" s="239">
        <v>2432</v>
      </c>
      <c r="E1339" s="239" t="s">
        <v>1575</v>
      </c>
    </row>
    <row r="1340" spans="1:5" ht="20.100000000000001" customHeight="1" x14ac:dyDescent="0.3">
      <c r="A1340" s="238" t="s">
        <v>6831</v>
      </c>
      <c r="B1340" s="238" t="s">
        <v>6832</v>
      </c>
      <c r="C1340" s="239">
        <v>2432</v>
      </c>
      <c r="D1340" s="239">
        <v>2432</v>
      </c>
      <c r="E1340" s="239" t="s">
        <v>1575</v>
      </c>
    </row>
    <row r="1341" spans="1:5" ht="20.100000000000001" customHeight="1" x14ac:dyDescent="0.3">
      <c r="A1341" s="238" t="s">
        <v>6833</v>
      </c>
      <c r="B1341" s="238" t="s">
        <v>4619</v>
      </c>
      <c r="C1341" s="240">
        <v>2435</v>
      </c>
      <c r="D1341" s="240">
        <v>2435</v>
      </c>
      <c r="E1341" s="239" t="s">
        <v>1575</v>
      </c>
    </row>
    <row r="1342" spans="1:5" ht="20.100000000000001" customHeight="1" x14ac:dyDescent="0.3">
      <c r="A1342" s="238" t="s">
        <v>6834</v>
      </c>
      <c r="B1342" s="238" t="s">
        <v>6835</v>
      </c>
      <c r="C1342" s="239" t="s">
        <v>6836</v>
      </c>
      <c r="D1342" s="239">
        <v>2437</v>
      </c>
      <c r="E1342" s="239" t="s">
        <v>1575</v>
      </c>
    </row>
    <row r="1343" spans="1:5" ht="20.100000000000001" customHeight="1" x14ac:dyDescent="0.3">
      <c r="A1343" s="238" t="s">
        <v>6837</v>
      </c>
      <c r="B1343" s="238" t="s">
        <v>6838</v>
      </c>
      <c r="C1343" s="239" t="s">
        <v>6839</v>
      </c>
      <c r="D1343" s="239">
        <v>2439</v>
      </c>
      <c r="E1343" s="239" t="s">
        <v>1569</v>
      </c>
    </row>
    <row r="1344" spans="1:5" ht="20.100000000000001" customHeight="1" x14ac:dyDescent="0.3">
      <c r="A1344" s="238" t="s">
        <v>6840</v>
      </c>
      <c r="B1344" s="238" t="s">
        <v>6841</v>
      </c>
      <c r="C1344" s="239">
        <v>2444</v>
      </c>
      <c r="D1344" s="239">
        <v>2444</v>
      </c>
      <c r="E1344" s="239" t="s">
        <v>1575</v>
      </c>
    </row>
    <row r="1345" spans="1:5" ht="20.100000000000001" customHeight="1" x14ac:dyDescent="0.3">
      <c r="A1345" s="238" t="s">
        <v>6842</v>
      </c>
      <c r="B1345" s="238" t="s">
        <v>6843</v>
      </c>
      <c r="C1345" s="239" t="s">
        <v>6844</v>
      </c>
      <c r="D1345" s="239">
        <v>2451</v>
      </c>
      <c r="E1345" s="239" t="s">
        <v>1575</v>
      </c>
    </row>
    <row r="1346" spans="1:5" ht="20.100000000000001" customHeight="1" x14ac:dyDescent="0.3">
      <c r="A1346" s="238" t="s">
        <v>6845</v>
      </c>
      <c r="C1346" s="239" t="s">
        <v>6846</v>
      </c>
      <c r="D1346" s="239">
        <v>2452</v>
      </c>
      <c r="E1346" s="239" t="s">
        <v>1575</v>
      </c>
    </row>
    <row r="1347" spans="1:5" ht="20.100000000000001" customHeight="1" x14ac:dyDescent="0.3">
      <c r="A1347" s="238" t="s">
        <v>6847</v>
      </c>
      <c r="B1347" s="238" t="s">
        <v>6848</v>
      </c>
      <c r="C1347" s="239" t="s">
        <v>6849</v>
      </c>
      <c r="D1347" s="239">
        <v>2452</v>
      </c>
      <c r="E1347" s="239" t="s">
        <v>1569</v>
      </c>
    </row>
    <row r="1348" spans="1:5" ht="20.100000000000001" customHeight="1" x14ac:dyDescent="0.3">
      <c r="A1348" s="238" t="s">
        <v>6850</v>
      </c>
      <c r="B1348" s="238" t="s">
        <v>6851</v>
      </c>
      <c r="C1348" s="239" t="s">
        <v>6852</v>
      </c>
      <c r="D1348" s="239">
        <v>2454</v>
      </c>
      <c r="E1348" s="239" t="s">
        <v>1575</v>
      </c>
    </row>
    <row r="1349" spans="1:5" ht="20.100000000000001" customHeight="1" x14ac:dyDescent="0.3">
      <c r="A1349" s="238" t="s">
        <v>4618</v>
      </c>
      <c r="B1349" s="238" t="s">
        <v>6853</v>
      </c>
      <c r="C1349" s="239">
        <v>2456</v>
      </c>
      <c r="D1349" s="239">
        <v>2456</v>
      </c>
      <c r="E1349" s="239" t="s">
        <v>1569</v>
      </c>
    </row>
    <row r="1350" spans="1:5" ht="20.100000000000001" customHeight="1" x14ac:dyDescent="0.3">
      <c r="A1350" s="238" t="s">
        <v>4617</v>
      </c>
      <c r="B1350" s="238">
        <v>90</v>
      </c>
      <c r="C1350" s="240">
        <v>2459</v>
      </c>
      <c r="D1350" s="240">
        <v>2459</v>
      </c>
      <c r="E1350" s="239" t="s">
        <v>1575</v>
      </c>
    </row>
    <row r="1351" spans="1:5" ht="20.100000000000001" customHeight="1" x14ac:dyDescent="0.3">
      <c r="A1351" s="238" t="s">
        <v>6854</v>
      </c>
      <c r="B1351" s="238" t="s">
        <v>6855</v>
      </c>
      <c r="C1351" s="239" t="s">
        <v>6856</v>
      </c>
      <c r="D1351" s="239">
        <v>2462</v>
      </c>
      <c r="E1351" s="239" t="s">
        <v>1575</v>
      </c>
    </row>
    <row r="1352" spans="1:5" ht="20.100000000000001" customHeight="1" x14ac:dyDescent="0.3">
      <c r="A1352" s="238" t="s">
        <v>6857</v>
      </c>
      <c r="B1352" s="238" t="s">
        <v>6858</v>
      </c>
      <c r="C1352" s="239" t="s">
        <v>6859</v>
      </c>
      <c r="D1352" s="239">
        <v>2462</v>
      </c>
      <c r="E1352" s="239" t="s">
        <v>1575</v>
      </c>
    </row>
    <row r="1353" spans="1:5" ht="20.100000000000001" customHeight="1" x14ac:dyDescent="0.3">
      <c r="A1353" s="238" t="s">
        <v>6860</v>
      </c>
      <c r="B1353" s="238" t="s">
        <v>6861</v>
      </c>
      <c r="C1353" s="239" t="s">
        <v>6862</v>
      </c>
      <c r="D1353" s="239">
        <v>2463</v>
      </c>
      <c r="E1353" s="239" t="s">
        <v>1575</v>
      </c>
    </row>
    <row r="1354" spans="1:5" ht="20.100000000000001" customHeight="1" x14ac:dyDescent="0.3">
      <c r="A1354" s="238" t="s">
        <v>6863</v>
      </c>
      <c r="B1354" s="238" t="s">
        <v>6864</v>
      </c>
      <c r="C1354" s="239" t="s">
        <v>6865</v>
      </c>
      <c r="D1354" s="239">
        <v>2463</v>
      </c>
      <c r="E1354" s="239" t="s">
        <v>1569</v>
      </c>
    </row>
    <row r="1355" spans="1:5" ht="20.100000000000001" customHeight="1" x14ac:dyDescent="0.3">
      <c r="A1355" s="238" t="s">
        <v>6866</v>
      </c>
      <c r="B1355" s="238" t="s">
        <v>6867</v>
      </c>
      <c r="C1355" s="239">
        <v>2465</v>
      </c>
      <c r="D1355" s="239">
        <v>2465</v>
      </c>
      <c r="E1355" s="239" t="s">
        <v>1575</v>
      </c>
    </row>
    <row r="1356" spans="1:5" ht="20.100000000000001" customHeight="1" x14ac:dyDescent="0.3">
      <c r="A1356" s="238" t="s">
        <v>6868</v>
      </c>
      <c r="B1356" s="238" t="s">
        <v>2857</v>
      </c>
      <c r="C1356" s="239">
        <v>2471</v>
      </c>
      <c r="D1356" s="239">
        <v>2471</v>
      </c>
      <c r="E1356" s="239" t="s">
        <v>1575</v>
      </c>
    </row>
    <row r="1357" spans="1:5" ht="20.100000000000001" customHeight="1" x14ac:dyDescent="0.3">
      <c r="A1357" s="238" t="s">
        <v>6869</v>
      </c>
      <c r="B1357" s="238" t="s">
        <v>6870</v>
      </c>
      <c r="C1357" s="239" t="s">
        <v>6871</v>
      </c>
      <c r="D1357" s="239">
        <v>2471</v>
      </c>
      <c r="E1357" s="239" t="s">
        <v>1569</v>
      </c>
    </row>
    <row r="1358" spans="1:5" ht="20.100000000000001" customHeight="1" x14ac:dyDescent="0.3">
      <c r="A1358" s="238" t="s">
        <v>2856</v>
      </c>
      <c r="B1358" s="238" t="s">
        <v>2249</v>
      </c>
      <c r="C1358" s="239">
        <v>2473</v>
      </c>
      <c r="D1358" s="239">
        <v>2473</v>
      </c>
      <c r="E1358" s="239" t="s">
        <v>1575</v>
      </c>
    </row>
    <row r="1359" spans="1:5" ht="20.100000000000001" customHeight="1" x14ac:dyDescent="0.3">
      <c r="A1359" s="238" t="s">
        <v>6872</v>
      </c>
      <c r="B1359" s="238" t="s">
        <v>6873</v>
      </c>
      <c r="C1359" s="239" t="s">
        <v>6874</v>
      </c>
      <c r="D1359" s="239">
        <v>2474</v>
      </c>
      <c r="E1359" s="239" t="s">
        <v>1569</v>
      </c>
    </row>
    <row r="1360" spans="1:5" ht="20.100000000000001" customHeight="1" x14ac:dyDescent="0.3">
      <c r="A1360" s="238" t="s">
        <v>6875</v>
      </c>
      <c r="B1360" s="238" t="s">
        <v>2854</v>
      </c>
      <c r="C1360" s="239" t="s">
        <v>2853</v>
      </c>
      <c r="D1360" s="239">
        <v>2475</v>
      </c>
      <c r="E1360" s="239" t="s">
        <v>1575</v>
      </c>
    </row>
    <row r="1361" spans="1:5" ht="20.100000000000001" customHeight="1" x14ac:dyDescent="0.3">
      <c r="A1361" s="238" t="s">
        <v>6876</v>
      </c>
      <c r="B1361" s="238" t="s">
        <v>6877</v>
      </c>
      <c r="C1361" s="240" t="s">
        <v>6878</v>
      </c>
      <c r="D1361" s="239">
        <v>2475</v>
      </c>
      <c r="E1361" s="239" t="s">
        <v>1575</v>
      </c>
    </row>
    <row r="1362" spans="1:5" ht="20.100000000000001" customHeight="1" x14ac:dyDescent="0.3">
      <c r="A1362" s="238" t="s">
        <v>6879</v>
      </c>
      <c r="B1362" s="238" t="s">
        <v>6422</v>
      </c>
      <c r="C1362" s="240" t="s">
        <v>6880</v>
      </c>
      <c r="D1362" s="239">
        <v>2475</v>
      </c>
      <c r="E1362" s="239" t="s">
        <v>1575</v>
      </c>
    </row>
    <row r="1363" spans="1:5" ht="20.100000000000001" customHeight="1" x14ac:dyDescent="0.3">
      <c r="A1363" s="238" t="s">
        <v>2852</v>
      </c>
      <c r="B1363" s="238" t="s">
        <v>2851</v>
      </c>
      <c r="C1363" s="239">
        <v>2479</v>
      </c>
      <c r="D1363" s="239">
        <v>2479</v>
      </c>
      <c r="E1363" s="239" t="s">
        <v>1575</v>
      </c>
    </row>
    <row r="1364" spans="1:5" ht="20.100000000000001" customHeight="1" x14ac:dyDescent="0.3">
      <c r="A1364" s="238" t="s">
        <v>6881</v>
      </c>
      <c r="B1364" s="238" t="s">
        <v>4616</v>
      </c>
      <c r="C1364" s="239">
        <v>2488</v>
      </c>
      <c r="D1364" s="239">
        <v>2488</v>
      </c>
      <c r="E1364" s="239" t="s">
        <v>1575</v>
      </c>
    </row>
    <row r="1365" spans="1:5" ht="20.100000000000001" customHeight="1" x14ac:dyDescent="0.3">
      <c r="A1365" s="238" t="s">
        <v>2843</v>
      </c>
      <c r="B1365" s="238" t="s">
        <v>574</v>
      </c>
      <c r="C1365" s="239">
        <v>2492</v>
      </c>
      <c r="D1365" s="239">
        <v>2492</v>
      </c>
      <c r="E1365" s="239" t="s">
        <v>1575</v>
      </c>
    </row>
    <row r="1366" spans="1:5" ht="20.100000000000001" customHeight="1" x14ac:dyDescent="0.3">
      <c r="A1366" s="238" t="s">
        <v>6882</v>
      </c>
      <c r="B1366" s="238" t="s">
        <v>6883</v>
      </c>
      <c r="C1366" s="240">
        <v>2495</v>
      </c>
      <c r="D1366" s="240">
        <v>2495</v>
      </c>
      <c r="E1366" s="239" t="s">
        <v>1575</v>
      </c>
    </row>
    <row r="1367" spans="1:5" ht="20.100000000000001" customHeight="1" x14ac:dyDescent="0.3">
      <c r="A1367" s="238" t="s">
        <v>6884</v>
      </c>
      <c r="B1367" s="238" t="s">
        <v>6885</v>
      </c>
      <c r="C1367" s="240">
        <v>2495</v>
      </c>
      <c r="D1367" s="240">
        <v>2495</v>
      </c>
      <c r="E1367" s="239" t="s">
        <v>1575</v>
      </c>
    </row>
    <row r="1368" spans="1:5" ht="20.100000000000001" customHeight="1" x14ac:dyDescent="0.3">
      <c r="A1368" s="238" t="s">
        <v>4615</v>
      </c>
      <c r="B1368" s="238" t="s">
        <v>6886</v>
      </c>
      <c r="C1368" s="240">
        <v>2501</v>
      </c>
      <c r="D1368" s="240">
        <v>2501</v>
      </c>
      <c r="E1368" s="239" t="s">
        <v>1575</v>
      </c>
    </row>
    <row r="1369" spans="1:5" ht="20.100000000000001" customHeight="1" x14ac:dyDescent="0.3">
      <c r="A1369" s="238" t="s">
        <v>6887</v>
      </c>
      <c r="B1369" s="238" t="s">
        <v>6028</v>
      </c>
      <c r="C1369" s="240">
        <v>2512</v>
      </c>
      <c r="D1369" s="240">
        <v>2512</v>
      </c>
      <c r="E1369" s="239" t="s">
        <v>1575</v>
      </c>
    </row>
    <row r="1370" spans="1:5" ht="20.100000000000001" customHeight="1" x14ac:dyDescent="0.3">
      <c r="A1370" s="238" t="s">
        <v>6888</v>
      </c>
      <c r="B1370" s="238" t="s">
        <v>6889</v>
      </c>
      <c r="C1370" s="239" t="s">
        <v>6890</v>
      </c>
      <c r="D1370" s="239">
        <v>2520</v>
      </c>
      <c r="E1370" s="239" t="s">
        <v>1569</v>
      </c>
    </row>
    <row r="1371" spans="1:5" ht="20.100000000000001" customHeight="1" x14ac:dyDescent="0.3">
      <c r="A1371" s="238" t="s">
        <v>6891</v>
      </c>
      <c r="B1371" s="238" t="s">
        <v>6892</v>
      </c>
      <c r="C1371" s="240">
        <v>2520</v>
      </c>
      <c r="D1371" s="240">
        <v>2520</v>
      </c>
      <c r="E1371" s="239" t="s">
        <v>1575</v>
      </c>
    </row>
    <row r="1372" spans="1:5" ht="20.100000000000001" customHeight="1" x14ac:dyDescent="0.3">
      <c r="A1372" s="238" t="s">
        <v>6893</v>
      </c>
      <c r="B1372" s="238" t="s">
        <v>6894</v>
      </c>
      <c r="C1372" s="240" t="s">
        <v>6895</v>
      </c>
      <c r="D1372" s="239">
        <v>2521</v>
      </c>
      <c r="E1372" s="239" t="s">
        <v>1575</v>
      </c>
    </row>
    <row r="1373" spans="1:5" ht="20.100000000000001" customHeight="1" x14ac:dyDescent="0.3">
      <c r="A1373" s="238" t="s">
        <v>6896</v>
      </c>
      <c r="B1373" s="238" t="s">
        <v>6897</v>
      </c>
      <c r="C1373" s="239">
        <v>2522</v>
      </c>
      <c r="D1373" s="239">
        <v>2522</v>
      </c>
      <c r="E1373" s="239" t="s">
        <v>1575</v>
      </c>
    </row>
    <row r="1374" spans="1:5" ht="20.100000000000001" customHeight="1" x14ac:dyDescent="0.3">
      <c r="A1374" s="238" t="s">
        <v>6898</v>
      </c>
      <c r="B1374" s="238" t="s">
        <v>4614</v>
      </c>
      <c r="C1374" s="239">
        <v>2532</v>
      </c>
      <c r="D1374" s="239">
        <v>2532</v>
      </c>
      <c r="E1374" s="239" t="s">
        <v>1575</v>
      </c>
    </row>
    <row r="1375" spans="1:5" ht="20.100000000000001" customHeight="1" x14ac:dyDescent="0.3">
      <c r="A1375" s="238" t="s">
        <v>2841</v>
      </c>
      <c r="B1375" s="238" t="s">
        <v>6899</v>
      </c>
      <c r="C1375" s="239">
        <v>2542</v>
      </c>
      <c r="D1375" s="239">
        <v>2542</v>
      </c>
      <c r="E1375" s="239" t="s">
        <v>1575</v>
      </c>
    </row>
    <row r="1376" spans="1:5" ht="20.100000000000001" customHeight="1" x14ac:dyDescent="0.3">
      <c r="A1376" s="238" t="s">
        <v>6900</v>
      </c>
      <c r="B1376" s="238" t="s">
        <v>4613</v>
      </c>
      <c r="C1376" s="239">
        <v>2545</v>
      </c>
      <c r="D1376" s="239">
        <v>2545</v>
      </c>
      <c r="E1376" s="239" t="s">
        <v>1575</v>
      </c>
    </row>
    <row r="1377" spans="1:5" ht="20.100000000000001" customHeight="1" x14ac:dyDescent="0.3">
      <c r="A1377" s="238" t="s">
        <v>6901</v>
      </c>
      <c r="B1377" s="238" t="s">
        <v>6902</v>
      </c>
      <c r="C1377" s="239" t="s">
        <v>6903</v>
      </c>
      <c r="D1377" s="239">
        <v>2549</v>
      </c>
      <c r="E1377" s="239" t="s">
        <v>1575</v>
      </c>
    </row>
    <row r="1378" spans="1:5" ht="20.100000000000001" customHeight="1" x14ac:dyDescent="0.3">
      <c r="A1378" s="238" t="s">
        <v>2838</v>
      </c>
      <c r="B1378" s="238" t="s">
        <v>1322</v>
      </c>
      <c r="C1378" s="239">
        <v>2552</v>
      </c>
      <c r="D1378" s="239">
        <v>2552</v>
      </c>
      <c r="E1378" s="239" t="s">
        <v>1575</v>
      </c>
    </row>
    <row r="1379" spans="1:5" ht="20.100000000000001" customHeight="1" x14ac:dyDescent="0.3">
      <c r="A1379" s="238" t="s">
        <v>6904</v>
      </c>
      <c r="B1379" s="238" t="s">
        <v>6905</v>
      </c>
      <c r="C1379" s="239" t="s">
        <v>6906</v>
      </c>
      <c r="D1379" s="239">
        <v>2552</v>
      </c>
      <c r="E1379" s="239" t="s">
        <v>1575</v>
      </c>
    </row>
    <row r="1380" spans="1:5" ht="20.100000000000001" customHeight="1" x14ac:dyDescent="0.3">
      <c r="A1380" s="238" t="s">
        <v>6907</v>
      </c>
      <c r="B1380" s="238" t="s">
        <v>4612</v>
      </c>
      <c r="C1380" s="239">
        <v>2565</v>
      </c>
      <c r="D1380" s="239">
        <v>2565</v>
      </c>
      <c r="E1380" s="239" t="s">
        <v>1575</v>
      </c>
    </row>
    <row r="1381" spans="1:5" ht="20.100000000000001" customHeight="1" x14ac:dyDescent="0.3">
      <c r="A1381" s="238" t="s">
        <v>6908</v>
      </c>
      <c r="B1381" s="238" t="s">
        <v>6909</v>
      </c>
      <c r="C1381" s="239" t="s">
        <v>6910</v>
      </c>
      <c r="D1381" s="239">
        <v>2567</v>
      </c>
      <c r="E1381" s="239" t="s">
        <v>1575</v>
      </c>
    </row>
    <row r="1382" spans="1:5" ht="20.100000000000001" customHeight="1" x14ac:dyDescent="0.3">
      <c r="A1382" s="238" t="s">
        <v>6911</v>
      </c>
      <c r="B1382" s="238" t="s">
        <v>6912</v>
      </c>
      <c r="C1382" s="239" t="s">
        <v>6913</v>
      </c>
      <c r="D1382" s="239">
        <v>2573</v>
      </c>
      <c r="E1382" s="239" t="s">
        <v>1575</v>
      </c>
    </row>
    <row r="1383" spans="1:5" ht="20.100000000000001" customHeight="1" x14ac:dyDescent="0.3">
      <c r="A1383" s="238" t="s">
        <v>6914</v>
      </c>
      <c r="B1383" s="238" t="s">
        <v>6915</v>
      </c>
      <c r="C1383" s="240" t="s">
        <v>6916</v>
      </c>
      <c r="D1383" s="239">
        <v>2573</v>
      </c>
      <c r="E1383" s="239" t="s">
        <v>1575</v>
      </c>
    </row>
    <row r="1384" spans="1:5" ht="20.100000000000001" customHeight="1" x14ac:dyDescent="0.3">
      <c r="A1384" s="238" t="s">
        <v>4611</v>
      </c>
      <c r="B1384" s="238" t="s">
        <v>4610</v>
      </c>
      <c r="C1384" s="240">
        <v>2575</v>
      </c>
      <c r="D1384" s="240">
        <v>2575</v>
      </c>
      <c r="E1384" s="239" t="s">
        <v>1575</v>
      </c>
    </row>
    <row r="1385" spans="1:5" ht="20.100000000000001" customHeight="1" x14ac:dyDescent="0.3">
      <c r="A1385" s="238" t="s">
        <v>2825</v>
      </c>
      <c r="B1385" s="238" t="s">
        <v>573</v>
      </c>
      <c r="C1385" s="239">
        <v>2581</v>
      </c>
      <c r="D1385" s="239">
        <v>2581</v>
      </c>
      <c r="E1385" s="239" t="s">
        <v>1575</v>
      </c>
    </row>
    <row r="1386" spans="1:5" ht="20.100000000000001" customHeight="1" x14ac:dyDescent="0.3">
      <c r="A1386" s="238" t="s">
        <v>6917</v>
      </c>
      <c r="B1386" s="238" t="s">
        <v>6918</v>
      </c>
      <c r="C1386" s="239" t="s">
        <v>6919</v>
      </c>
      <c r="D1386" s="239">
        <v>2583</v>
      </c>
      <c r="E1386" s="239" t="s">
        <v>1569</v>
      </c>
    </row>
    <row r="1387" spans="1:5" ht="20.100000000000001" customHeight="1" x14ac:dyDescent="0.3">
      <c r="A1387" s="238" t="s">
        <v>6920</v>
      </c>
      <c r="B1387" s="238" t="s">
        <v>1812</v>
      </c>
      <c r="C1387" s="239" t="s">
        <v>6921</v>
      </c>
      <c r="D1387" s="239">
        <v>2583</v>
      </c>
      <c r="E1387" s="239" t="s">
        <v>1575</v>
      </c>
    </row>
    <row r="1388" spans="1:5" ht="20.100000000000001" customHeight="1" x14ac:dyDescent="0.3">
      <c r="A1388" s="238" t="s">
        <v>2821</v>
      </c>
      <c r="B1388" s="238" t="s">
        <v>1325</v>
      </c>
      <c r="C1388" s="239">
        <v>2586</v>
      </c>
      <c r="D1388" s="239">
        <v>2586</v>
      </c>
      <c r="E1388" s="239" t="s">
        <v>1575</v>
      </c>
    </row>
    <row r="1389" spans="1:5" ht="20.100000000000001" customHeight="1" x14ac:dyDescent="0.3">
      <c r="A1389" s="238" t="s">
        <v>837</v>
      </c>
      <c r="B1389" s="238" t="s">
        <v>2820</v>
      </c>
      <c r="C1389" s="239">
        <v>2594</v>
      </c>
      <c r="D1389" s="239">
        <v>2594</v>
      </c>
      <c r="E1389" s="239" t="s">
        <v>1575</v>
      </c>
    </row>
    <row r="1390" spans="1:5" ht="20.100000000000001" customHeight="1" x14ac:dyDescent="0.3">
      <c r="A1390" s="238" t="s">
        <v>6922</v>
      </c>
      <c r="B1390" s="238" t="s">
        <v>6923</v>
      </c>
      <c r="C1390" s="240">
        <v>2596</v>
      </c>
      <c r="D1390" s="240">
        <v>2596</v>
      </c>
      <c r="E1390" s="239" t="s">
        <v>1575</v>
      </c>
    </row>
    <row r="1391" spans="1:5" ht="20.100000000000001" customHeight="1" x14ac:dyDescent="0.3">
      <c r="A1391" s="238" t="s">
        <v>2818</v>
      </c>
      <c r="B1391" s="238" t="s">
        <v>1327</v>
      </c>
      <c r="C1391" s="239">
        <v>2599</v>
      </c>
      <c r="D1391" s="239">
        <v>2599</v>
      </c>
      <c r="E1391" s="239" t="s">
        <v>1575</v>
      </c>
    </row>
    <row r="1392" spans="1:5" ht="20.100000000000001" customHeight="1" x14ac:dyDescent="0.3">
      <c r="A1392" s="238" t="s">
        <v>6924</v>
      </c>
      <c r="B1392" s="238" t="s">
        <v>2814</v>
      </c>
      <c r="C1392" s="239">
        <v>2606</v>
      </c>
      <c r="D1392" s="239">
        <v>2606</v>
      </c>
      <c r="E1392" s="239" t="s">
        <v>1569</v>
      </c>
    </row>
    <row r="1393" spans="1:5" ht="20.100000000000001" customHeight="1" x14ac:dyDescent="0.3">
      <c r="A1393" s="238" t="s">
        <v>6925</v>
      </c>
      <c r="B1393" s="238" t="s">
        <v>6926</v>
      </c>
      <c r="C1393" s="239" t="s">
        <v>6927</v>
      </c>
      <c r="D1393" s="239">
        <v>2606</v>
      </c>
      <c r="E1393" s="239" t="s">
        <v>1569</v>
      </c>
    </row>
    <row r="1394" spans="1:5" ht="20.100000000000001" customHeight="1" x14ac:dyDescent="0.3">
      <c r="A1394" s="238" t="s">
        <v>2813</v>
      </c>
      <c r="B1394" s="238" t="s">
        <v>2812</v>
      </c>
      <c r="C1394" s="239">
        <v>2614</v>
      </c>
      <c r="D1394" s="239">
        <v>2614</v>
      </c>
      <c r="E1394" s="239" t="s">
        <v>1575</v>
      </c>
    </row>
    <row r="1395" spans="1:5" ht="20.100000000000001" customHeight="1" x14ac:dyDescent="0.3">
      <c r="A1395" s="238" t="s">
        <v>6928</v>
      </c>
      <c r="B1395" s="238" t="s">
        <v>6929</v>
      </c>
      <c r="C1395" s="239">
        <v>2616</v>
      </c>
      <c r="D1395" s="239">
        <v>2616</v>
      </c>
      <c r="E1395" s="239" t="s">
        <v>1569</v>
      </c>
    </row>
    <row r="1396" spans="1:5" ht="20.100000000000001" customHeight="1" x14ac:dyDescent="0.3">
      <c r="A1396" s="238" t="s">
        <v>6930</v>
      </c>
      <c r="B1396" s="238" t="s">
        <v>6931</v>
      </c>
      <c r="C1396" s="239">
        <v>2618</v>
      </c>
      <c r="D1396" s="239">
        <v>2618</v>
      </c>
      <c r="E1396" s="239" t="s">
        <v>1575</v>
      </c>
    </row>
    <row r="1397" spans="1:5" ht="20.100000000000001" customHeight="1" x14ac:dyDescent="0.3">
      <c r="A1397" s="238" t="s">
        <v>2811</v>
      </c>
      <c r="B1397" s="238" t="s">
        <v>649</v>
      </c>
      <c r="C1397" s="239">
        <v>2624</v>
      </c>
      <c r="D1397" s="239">
        <v>2624</v>
      </c>
      <c r="E1397" s="239" t="s">
        <v>1575</v>
      </c>
    </row>
    <row r="1398" spans="1:5" ht="20.100000000000001" customHeight="1" x14ac:dyDescent="0.3">
      <c r="A1398" s="238" t="s">
        <v>6932</v>
      </c>
      <c r="B1398" s="238" t="s">
        <v>5878</v>
      </c>
      <c r="C1398" s="240" t="s">
        <v>6933</v>
      </c>
      <c r="D1398" s="239">
        <v>2628</v>
      </c>
      <c r="E1398" s="239" t="s">
        <v>1575</v>
      </c>
    </row>
    <row r="1399" spans="1:5" ht="20.100000000000001" customHeight="1" x14ac:dyDescent="0.3">
      <c r="A1399" s="238" t="s">
        <v>6934</v>
      </c>
      <c r="B1399" s="238" t="s">
        <v>6935</v>
      </c>
      <c r="C1399" s="239" t="s">
        <v>6936</v>
      </c>
      <c r="D1399" s="239">
        <v>2630</v>
      </c>
      <c r="E1399" s="239" t="s">
        <v>1575</v>
      </c>
    </row>
    <row r="1400" spans="1:5" ht="20.100000000000001" customHeight="1" x14ac:dyDescent="0.3">
      <c r="A1400" s="238" t="s">
        <v>4609</v>
      </c>
      <c r="B1400" s="238" t="s">
        <v>6937</v>
      </c>
      <c r="C1400" s="239">
        <v>2631</v>
      </c>
      <c r="D1400" s="239">
        <v>2631</v>
      </c>
      <c r="E1400" s="239" t="s">
        <v>1575</v>
      </c>
    </row>
    <row r="1401" spans="1:5" ht="20.100000000000001" customHeight="1" x14ac:dyDescent="0.3">
      <c r="A1401" s="238" t="s">
        <v>6938</v>
      </c>
      <c r="B1401" s="238" t="s">
        <v>4608</v>
      </c>
      <c r="C1401" s="239">
        <v>2634</v>
      </c>
      <c r="D1401" s="239">
        <v>2634</v>
      </c>
      <c r="E1401" s="239" t="s">
        <v>1575</v>
      </c>
    </row>
    <row r="1402" spans="1:5" ht="20.100000000000001" customHeight="1" x14ac:dyDescent="0.3">
      <c r="A1402" s="238" t="s">
        <v>4607</v>
      </c>
      <c r="B1402" s="238" t="s">
        <v>4606</v>
      </c>
      <c r="C1402" s="240">
        <v>2636</v>
      </c>
      <c r="D1402" s="240">
        <v>2636</v>
      </c>
      <c r="E1402" s="239" t="s">
        <v>1575</v>
      </c>
    </row>
    <row r="1403" spans="1:5" ht="20.100000000000001" customHeight="1" x14ac:dyDescent="0.3">
      <c r="A1403" s="238" t="s">
        <v>6939</v>
      </c>
      <c r="B1403" s="238" t="s">
        <v>6940</v>
      </c>
      <c r="C1403" s="240">
        <v>2637</v>
      </c>
      <c r="D1403" s="240">
        <v>2637</v>
      </c>
      <c r="E1403" s="239" t="s">
        <v>1575</v>
      </c>
    </row>
    <row r="1404" spans="1:5" ht="20.100000000000001" customHeight="1" x14ac:dyDescent="0.3">
      <c r="A1404" s="238" t="s">
        <v>6941</v>
      </c>
      <c r="B1404" s="238" t="s">
        <v>2807</v>
      </c>
      <c r="C1404" s="239" t="s">
        <v>2806</v>
      </c>
      <c r="D1404" s="239">
        <v>2638</v>
      </c>
      <c r="E1404" s="239" t="s">
        <v>1575</v>
      </c>
    </row>
    <row r="1405" spans="1:5" ht="20.100000000000001" customHeight="1" x14ac:dyDescent="0.3">
      <c r="A1405" s="238" t="s">
        <v>6942</v>
      </c>
      <c r="B1405" s="238" t="s">
        <v>4547</v>
      </c>
      <c r="C1405" s="239">
        <v>2640</v>
      </c>
      <c r="D1405" s="239">
        <v>2640</v>
      </c>
      <c r="E1405" s="239" t="s">
        <v>1575</v>
      </c>
    </row>
    <row r="1406" spans="1:5" ht="20.100000000000001" customHeight="1" x14ac:dyDescent="0.3">
      <c r="A1406" s="238" t="s">
        <v>6943</v>
      </c>
      <c r="B1406" s="238" t="s">
        <v>6944</v>
      </c>
      <c r="C1406" s="239" t="s">
        <v>6945</v>
      </c>
      <c r="D1406" s="239">
        <v>2641</v>
      </c>
      <c r="E1406" s="239" t="s">
        <v>1575</v>
      </c>
    </row>
    <row r="1407" spans="1:5" ht="20.100000000000001" customHeight="1" x14ac:dyDescent="0.3">
      <c r="A1407" s="238" t="s">
        <v>6946</v>
      </c>
      <c r="B1407" s="238" t="s">
        <v>6947</v>
      </c>
      <c r="C1407" s="239" t="s">
        <v>6948</v>
      </c>
      <c r="D1407" s="239">
        <v>2641</v>
      </c>
      <c r="E1407" s="239" t="s">
        <v>1569</v>
      </c>
    </row>
    <row r="1408" spans="1:5" ht="20.100000000000001" customHeight="1" x14ac:dyDescent="0.3">
      <c r="A1408" s="238" t="s">
        <v>6949</v>
      </c>
      <c r="B1408" s="238" t="s">
        <v>6626</v>
      </c>
      <c r="C1408" s="239" t="s">
        <v>6950</v>
      </c>
      <c r="D1408" s="239">
        <v>2641</v>
      </c>
      <c r="E1408" s="239" t="s">
        <v>1575</v>
      </c>
    </row>
    <row r="1409" spans="1:5" ht="20.100000000000001" customHeight="1" x14ac:dyDescent="0.3">
      <c r="A1409" s="238" t="s">
        <v>6951</v>
      </c>
      <c r="B1409" s="238" t="s">
        <v>6952</v>
      </c>
      <c r="C1409" s="239" t="s">
        <v>6953</v>
      </c>
      <c r="D1409" s="239">
        <v>2642</v>
      </c>
      <c r="E1409" s="239" t="s">
        <v>1575</v>
      </c>
    </row>
    <row r="1410" spans="1:5" ht="20.100000000000001" customHeight="1" x14ac:dyDescent="0.3">
      <c r="A1410" s="238" t="s">
        <v>4605</v>
      </c>
      <c r="B1410" s="238">
        <v>25</v>
      </c>
      <c r="C1410" s="240">
        <v>2643</v>
      </c>
      <c r="D1410" s="240">
        <v>2643</v>
      </c>
      <c r="E1410" s="239" t="s">
        <v>1575</v>
      </c>
    </row>
    <row r="1411" spans="1:5" ht="20.100000000000001" customHeight="1" x14ac:dyDescent="0.3">
      <c r="A1411" s="238" t="s">
        <v>6954</v>
      </c>
      <c r="B1411" s="238" t="s">
        <v>2795</v>
      </c>
      <c r="C1411" s="239">
        <v>2645</v>
      </c>
      <c r="D1411" s="239">
        <v>2645</v>
      </c>
      <c r="E1411" s="239" t="s">
        <v>1575</v>
      </c>
    </row>
    <row r="1412" spans="1:5" ht="20.100000000000001" customHeight="1" x14ac:dyDescent="0.3">
      <c r="A1412" s="238" t="s">
        <v>6955</v>
      </c>
      <c r="B1412" s="238" t="s">
        <v>6956</v>
      </c>
      <c r="C1412" s="239" t="s">
        <v>6957</v>
      </c>
      <c r="D1412" s="239">
        <v>2646</v>
      </c>
      <c r="E1412" s="239" t="s">
        <v>1569</v>
      </c>
    </row>
    <row r="1413" spans="1:5" ht="20.100000000000001" customHeight="1" x14ac:dyDescent="0.3">
      <c r="A1413" s="238" t="s">
        <v>4604</v>
      </c>
      <c r="B1413" s="238" t="s">
        <v>6958</v>
      </c>
      <c r="C1413" s="240">
        <v>2647</v>
      </c>
      <c r="D1413" s="240">
        <v>2647</v>
      </c>
      <c r="E1413" s="239" t="s">
        <v>1575</v>
      </c>
    </row>
    <row r="1414" spans="1:5" ht="20.100000000000001" customHeight="1" x14ac:dyDescent="0.3">
      <c r="A1414" s="238" t="s">
        <v>6959</v>
      </c>
      <c r="B1414" s="238" t="s">
        <v>6960</v>
      </c>
      <c r="C1414" s="240">
        <v>2650</v>
      </c>
      <c r="D1414" s="240">
        <v>2650</v>
      </c>
      <c r="E1414" s="239" t="s">
        <v>1569</v>
      </c>
    </row>
    <row r="1415" spans="1:5" ht="20.100000000000001" customHeight="1" x14ac:dyDescent="0.3">
      <c r="A1415" s="238" t="s">
        <v>6961</v>
      </c>
      <c r="B1415" s="238" t="s">
        <v>2786</v>
      </c>
      <c r="C1415" s="239" t="s">
        <v>2785</v>
      </c>
      <c r="D1415" s="239">
        <v>2660</v>
      </c>
      <c r="E1415" s="239" t="s">
        <v>1575</v>
      </c>
    </row>
    <row r="1416" spans="1:5" ht="20.100000000000001" customHeight="1" x14ac:dyDescent="0.3">
      <c r="A1416" s="238" t="s">
        <v>6962</v>
      </c>
      <c r="B1416" s="238" t="s">
        <v>2783</v>
      </c>
      <c r="C1416" s="239" t="s">
        <v>2782</v>
      </c>
      <c r="D1416" s="239">
        <v>2664</v>
      </c>
      <c r="E1416" s="239" t="s">
        <v>1569</v>
      </c>
    </row>
    <row r="1417" spans="1:5" ht="20.100000000000001" customHeight="1" x14ac:dyDescent="0.3">
      <c r="A1417" s="238" t="s">
        <v>6963</v>
      </c>
      <c r="B1417" s="238" t="s">
        <v>6964</v>
      </c>
      <c r="C1417" s="240" t="s">
        <v>6965</v>
      </c>
      <c r="D1417" s="239">
        <v>2664</v>
      </c>
      <c r="E1417" s="239" t="s">
        <v>1575</v>
      </c>
    </row>
    <row r="1418" spans="1:5" ht="20.100000000000001" customHeight="1" x14ac:dyDescent="0.3">
      <c r="A1418" s="238" t="s">
        <v>6966</v>
      </c>
      <c r="B1418" s="238" t="s">
        <v>6967</v>
      </c>
      <c r="C1418" s="239">
        <v>2665</v>
      </c>
      <c r="D1418" s="239">
        <v>2665</v>
      </c>
      <c r="E1418" s="239" t="s">
        <v>1575</v>
      </c>
    </row>
    <row r="1419" spans="1:5" ht="20.100000000000001" customHeight="1" x14ac:dyDescent="0.3">
      <c r="A1419" s="238" t="s">
        <v>6968</v>
      </c>
      <c r="B1419" s="238" t="s">
        <v>6969</v>
      </c>
      <c r="C1419" s="239" t="s">
        <v>6970</v>
      </c>
      <c r="D1419" s="239">
        <v>2671</v>
      </c>
      <c r="E1419" s="239" t="s">
        <v>1575</v>
      </c>
    </row>
    <row r="1420" spans="1:5" ht="20.100000000000001" customHeight="1" x14ac:dyDescent="0.3">
      <c r="A1420" s="238" t="s">
        <v>6971</v>
      </c>
      <c r="B1420" s="238" t="s">
        <v>4603</v>
      </c>
      <c r="C1420" s="239">
        <v>2679</v>
      </c>
      <c r="D1420" s="239">
        <v>2679</v>
      </c>
      <c r="E1420" s="239" t="s">
        <v>1575</v>
      </c>
    </row>
    <row r="1421" spans="1:5" ht="20.100000000000001" customHeight="1" x14ac:dyDescent="0.3">
      <c r="A1421" s="238" t="s">
        <v>2780</v>
      </c>
      <c r="B1421" s="238" t="s">
        <v>2779</v>
      </c>
      <c r="C1421" s="239" t="s">
        <v>2778</v>
      </c>
      <c r="D1421" s="239">
        <v>2682</v>
      </c>
      <c r="E1421" s="239" t="s">
        <v>1575</v>
      </c>
    </row>
    <row r="1422" spans="1:5" ht="20.100000000000001" customHeight="1" x14ac:dyDescent="0.3">
      <c r="A1422" s="238" t="s">
        <v>6972</v>
      </c>
      <c r="B1422" s="238" t="s">
        <v>2776</v>
      </c>
      <c r="C1422" s="239" t="s">
        <v>2775</v>
      </c>
      <c r="D1422" s="239">
        <v>2682</v>
      </c>
      <c r="E1422" s="239" t="s">
        <v>1575</v>
      </c>
    </row>
    <row r="1423" spans="1:5" ht="20.100000000000001" customHeight="1" x14ac:dyDescent="0.3">
      <c r="A1423" s="238" t="s">
        <v>6973</v>
      </c>
      <c r="B1423" s="238" t="s">
        <v>6974</v>
      </c>
      <c r="C1423" s="239">
        <v>2682</v>
      </c>
      <c r="D1423" s="239">
        <v>2682</v>
      </c>
      <c r="E1423" s="239" t="s">
        <v>1575</v>
      </c>
    </row>
    <row r="1424" spans="1:5" ht="20.100000000000001" customHeight="1" x14ac:dyDescent="0.3">
      <c r="A1424" s="238" t="s">
        <v>6975</v>
      </c>
      <c r="B1424" s="238" t="s">
        <v>4602</v>
      </c>
      <c r="C1424" s="239">
        <v>2683</v>
      </c>
      <c r="D1424" s="239">
        <v>2683</v>
      </c>
      <c r="E1424" s="239" t="s">
        <v>1575</v>
      </c>
    </row>
    <row r="1425" spans="1:5" ht="20.100000000000001" customHeight="1" x14ac:dyDescent="0.3">
      <c r="A1425" s="238" t="s">
        <v>2773</v>
      </c>
      <c r="B1425" s="238" t="s">
        <v>2772</v>
      </c>
      <c r="C1425" s="239">
        <v>2684</v>
      </c>
      <c r="D1425" s="239">
        <v>2684</v>
      </c>
      <c r="E1425" s="239" t="s">
        <v>1575</v>
      </c>
    </row>
    <row r="1426" spans="1:5" ht="20.100000000000001" customHeight="1" x14ac:dyDescent="0.3">
      <c r="A1426" s="238" t="s">
        <v>6976</v>
      </c>
      <c r="B1426" s="238" t="s">
        <v>6977</v>
      </c>
      <c r="C1426" s="240" t="s">
        <v>6978</v>
      </c>
      <c r="D1426" s="239">
        <v>2685</v>
      </c>
      <c r="E1426" s="239" t="s">
        <v>1575</v>
      </c>
    </row>
    <row r="1427" spans="1:5" ht="20.100000000000001" customHeight="1" x14ac:dyDescent="0.3">
      <c r="A1427" s="238" t="s">
        <v>2770</v>
      </c>
      <c r="B1427" s="238" t="s">
        <v>1332</v>
      </c>
      <c r="C1427" s="239">
        <v>2689</v>
      </c>
      <c r="D1427" s="239">
        <v>2689</v>
      </c>
      <c r="E1427" s="239" t="s">
        <v>1575</v>
      </c>
    </row>
    <row r="1428" spans="1:5" ht="20.100000000000001" customHeight="1" x14ac:dyDescent="0.3">
      <c r="A1428" s="238" t="s">
        <v>6979</v>
      </c>
      <c r="B1428" s="238" t="s">
        <v>6980</v>
      </c>
      <c r="C1428" s="239">
        <v>2698</v>
      </c>
      <c r="D1428" s="239">
        <v>2698</v>
      </c>
      <c r="E1428" s="239" t="s">
        <v>1575</v>
      </c>
    </row>
    <row r="1429" spans="1:5" ht="20.100000000000001" customHeight="1" x14ac:dyDescent="0.3">
      <c r="A1429" s="238" t="s">
        <v>6981</v>
      </c>
      <c r="B1429" s="238" t="s">
        <v>6982</v>
      </c>
      <c r="C1429" s="239" t="s">
        <v>6983</v>
      </c>
      <c r="D1429" s="239">
        <v>2698</v>
      </c>
      <c r="E1429" s="239" t="s">
        <v>1575</v>
      </c>
    </row>
    <row r="1430" spans="1:5" ht="20.100000000000001" customHeight="1" x14ac:dyDescent="0.3">
      <c r="A1430" s="238" t="s">
        <v>6984</v>
      </c>
      <c r="B1430" s="238" t="s">
        <v>6985</v>
      </c>
      <c r="C1430" s="239" t="s">
        <v>6986</v>
      </c>
      <c r="D1430" s="239">
        <v>2700</v>
      </c>
      <c r="E1430" s="239" t="s">
        <v>1575</v>
      </c>
    </row>
    <row r="1431" spans="1:5" ht="20.100000000000001" customHeight="1" x14ac:dyDescent="0.3">
      <c r="A1431" s="238" t="s">
        <v>6987</v>
      </c>
      <c r="B1431" s="238">
        <v>13</v>
      </c>
      <c r="C1431" s="240">
        <v>2700</v>
      </c>
      <c r="D1431" s="240">
        <v>2700</v>
      </c>
      <c r="E1431" s="239" t="s">
        <v>1575</v>
      </c>
    </row>
    <row r="1432" spans="1:5" ht="20.100000000000001" customHeight="1" x14ac:dyDescent="0.3">
      <c r="A1432" s="238" t="s">
        <v>2767</v>
      </c>
      <c r="B1432" s="238" t="s">
        <v>2766</v>
      </c>
      <c r="C1432" s="239">
        <v>2703</v>
      </c>
      <c r="D1432" s="239">
        <v>2703</v>
      </c>
      <c r="E1432" s="239" t="s">
        <v>1575</v>
      </c>
    </row>
    <row r="1433" spans="1:5" ht="20.100000000000001" customHeight="1" x14ac:dyDescent="0.3">
      <c r="A1433" s="238" t="s">
        <v>6988</v>
      </c>
      <c r="B1433" s="238" t="s">
        <v>4601</v>
      </c>
      <c r="C1433" s="240">
        <v>2705</v>
      </c>
      <c r="D1433" s="240">
        <v>2705</v>
      </c>
      <c r="E1433" s="239" t="s">
        <v>1575</v>
      </c>
    </row>
    <row r="1434" spans="1:5" ht="20.100000000000001" customHeight="1" x14ac:dyDescent="0.3">
      <c r="A1434" s="238" t="s">
        <v>834</v>
      </c>
      <c r="B1434" s="238" t="s">
        <v>2765</v>
      </c>
      <c r="C1434" s="239">
        <v>2707</v>
      </c>
      <c r="D1434" s="239">
        <v>2707</v>
      </c>
      <c r="E1434" s="239" t="s">
        <v>1575</v>
      </c>
    </row>
    <row r="1435" spans="1:5" ht="20.100000000000001" customHeight="1" x14ac:dyDescent="0.3">
      <c r="A1435" s="238" t="s">
        <v>6989</v>
      </c>
      <c r="B1435" s="238" t="s">
        <v>4600</v>
      </c>
      <c r="C1435" s="240">
        <v>2711</v>
      </c>
      <c r="D1435" s="240">
        <v>2711</v>
      </c>
      <c r="E1435" s="239" t="s">
        <v>1575</v>
      </c>
    </row>
    <row r="1436" spans="1:5" ht="20.100000000000001" customHeight="1" x14ac:dyDescent="0.3">
      <c r="A1436" s="238" t="s">
        <v>6990</v>
      </c>
      <c r="B1436" s="238" t="s">
        <v>6991</v>
      </c>
      <c r="C1436" s="239">
        <v>2717</v>
      </c>
      <c r="D1436" s="239">
        <v>2717</v>
      </c>
      <c r="E1436" s="239" t="s">
        <v>1575</v>
      </c>
    </row>
    <row r="1437" spans="1:5" ht="20.100000000000001" customHeight="1" x14ac:dyDescent="0.3">
      <c r="A1437" s="238" t="s">
        <v>2762</v>
      </c>
      <c r="B1437" s="238" t="s">
        <v>1220</v>
      </c>
      <c r="C1437" s="239">
        <v>2728</v>
      </c>
      <c r="D1437" s="239">
        <v>2728</v>
      </c>
      <c r="E1437" s="239" t="s">
        <v>1575</v>
      </c>
    </row>
    <row r="1438" spans="1:5" ht="20.100000000000001" customHeight="1" x14ac:dyDescent="0.3">
      <c r="A1438" s="238" t="s">
        <v>4599</v>
      </c>
      <c r="B1438" s="238">
        <v>18</v>
      </c>
      <c r="C1438" s="240">
        <v>2730</v>
      </c>
      <c r="D1438" s="240">
        <v>2730</v>
      </c>
      <c r="E1438" s="239" t="s">
        <v>1575</v>
      </c>
    </row>
    <row r="1439" spans="1:5" ht="20.100000000000001" customHeight="1" x14ac:dyDescent="0.3">
      <c r="A1439" s="238" t="s">
        <v>6992</v>
      </c>
      <c r="B1439" s="238" t="s">
        <v>1421</v>
      </c>
      <c r="C1439" s="239">
        <v>2732</v>
      </c>
      <c r="D1439" s="239">
        <v>2732</v>
      </c>
      <c r="E1439" s="239" t="s">
        <v>1575</v>
      </c>
    </row>
    <row r="1440" spans="1:5" ht="20.100000000000001" customHeight="1" x14ac:dyDescent="0.3">
      <c r="A1440" s="238" t="s">
        <v>6993</v>
      </c>
      <c r="B1440" s="238" t="s">
        <v>6994</v>
      </c>
      <c r="C1440" s="239" t="s">
        <v>6995</v>
      </c>
      <c r="D1440" s="239">
        <v>2732</v>
      </c>
      <c r="E1440" s="239" t="s">
        <v>1575</v>
      </c>
    </row>
    <row r="1441" spans="1:5" ht="20.100000000000001" customHeight="1" x14ac:dyDescent="0.3">
      <c r="A1441" s="238" t="s">
        <v>6996</v>
      </c>
      <c r="B1441" s="238" t="s">
        <v>4598</v>
      </c>
      <c r="C1441" s="240">
        <v>2733</v>
      </c>
      <c r="D1441" s="240">
        <v>2733</v>
      </c>
      <c r="E1441" s="239" t="s">
        <v>1575</v>
      </c>
    </row>
    <row r="1442" spans="1:5" ht="20.100000000000001" customHeight="1" x14ac:dyDescent="0.3">
      <c r="A1442" s="238" t="s">
        <v>4597</v>
      </c>
      <c r="B1442" s="238" t="s">
        <v>4596</v>
      </c>
      <c r="C1442" s="239">
        <v>2736</v>
      </c>
      <c r="D1442" s="239">
        <v>2736</v>
      </c>
      <c r="E1442" s="239" t="s">
        <v>1575</v>
      </c>
    </row>
    <row r="1443" spans="1:5" ht="20.100000000000001" customHeight="1" x14ac:dyDescent="0.3">
      <c r="A1443" s="238" t="s">
        <v>6997</v>
      </c>
      <c r="B1443" s="238" t="s">
        <v>4595</v>
      </c>
      <c r="C1443" s="239">
        <v>2739</v>
      </c>
      <c r="D1443" s="239">
        <v>2739</v>
      </c>
      <c r="E1443" s="239" t="s">
        <v>1575</v>
      </c>
    </row>
    <row r="1444" spans="1:5" ht="20.100000000000001" customHeight="1" x14ac:dyDescent="0.3">
      <c r="A1444" s="238" t="s">
        <v>4594</v>
      </c>
      <c r="B1444" s="238" t="s">
        <v>6998</v>
      </c>
      <c r="C1444" s="240">
        <v>2742</v>
      </c>
      <c r="D1444" s="240">
        <v>2742</v>
      </c>
      <c r="E1444" s="239" t="s">
        <v>1575</v>
      </c>
    </row>
    <row r="1445" spans="1:5" ht="20.100000000000001" customHeight="1" x14ac:dyDescent="0.3">
      <c r="A1445" s="238" t="s">
        <v>2754</v>
      </c>
      <c r="B1445" s="238" t="s">
        <v>1334</v>
      </c>
      <c r="C1445" s="239">
        <v>2743</v>
      </c>
      <c r="D1445" s="239">
        <v>2743</v>
      </c>
      <c r="E1445" s="239" t="s">
        <v>1575</v>
      </c>
    </row>
    <row r="1446" spans="1:5" ht="20.100000000000001" customHeight="1" x14ac:dyDescent="0.3">
      <c r="A1446" s="238" t="s">
        <v>831</v>
      </c>
      <c r="B1446" s="238" t="s">
        <v>2753</v>
      </c>
      <c r="C1446" s="239">
        <v>2745</v>
      </c>
      <c r="D1446" s="239">
        <v>2745</v>
      </c>
      <c r="E1446" s="239" t="s">
        <v>1569</v>
      </c>
    </row>
    <row r="1447" spans="1:5" ht="20.100000000000001" customHeight="1" x14ac:dyDescent="0.3">
      <c r="A1447" s="238" t="s">
        <v>4593</v>
      </c>
      <c r="B1447" s="238" t="s">
        <v>6434</v>
      </c>
      <c r="C1447" s="240">
        <v>2754</v>
      </c>
      <c r="D1447" s="240">
        <v>2754</v>
      </c>
      <c r="E1447" s="239" t="s">
        <v>1575</v>
      </c>
    </row>
    <row r="1448" spans="1:5" ht="20.100000000000001" customHeight="1" x14ac:dyDescent="0.3">
      <c r="A1448" s="238" t="s">
        <v>2752</v>
      </c>
      <c r="B1448" s="238" t="s">
        <v>2751</v>
      </c>
      <c r="C1448" s="239">
        <v>2757</v>
      </c>
      <c r="D1448" s="239">
        <v>2757</v>
      </c>
      <c r="E1448" s="239" t="s">
        <v>1575</v>
      </c>
    </row>
    <row r="1449" spans="1:5" ht="20.100000000000001" customHeight="1" x14ac:dyDescent="0.3">
      <c r="A1449" s="238" t="s">
        <v>2750</v>
      </c>
      <c r="B1449" s="238" t="s">
        <v>1335</v>
      </c>
      <c r="C1449" s="239">
        <v>2759</v>
      </c>
      <c r="D1449" s="239">
        <v>2759</v>
      </c>
      <c r="E1449" s="239" t="s">
        <v>1575</v>
      </c>
    </row>
    <row r="1450" spans="1:5" ht="20.100000000000001" customHeight="1" x14ac:dyDescent="0.3">
      <c r="A1450" s="238" t="s">
        <v>830</v>
      </c>
      <c r="B1450" s="238" t="s">
        <v>2749</v>
      </c>
      <c r="C1450" s="239">
        <v>2764</v>
      </c>
      <c r="D1450" s="239">
        <v>2764</v>
      </c>
      <c r="E1450" s="239" t="s">
        <v>1575</v>
      </c>
    </row>
    <row r="1451" spans="1:5" ht="20.100000000000001" customHeight="1" x14ac:dyDescent="0.3">
      <c r="A1451" s="238" t="s">
        <v>6999</v>
      </c>
      <c r="B1451" s="238" t="s">
        <v>2746</v>
      </c>
      <c r="C1451" s="239">
        <v>2768</v>
      </c>
      <c r="D1451" s="239">
        <v>2768</v>
      </c>
      <c r="E1451" s="239" t="s">
        <v>1575</v>
      </c>
    </row>
    <row r="1452" spans="1:5" ht="20.100000000000001" customHeight="1" x14ac:dyDescent="0.3">
      <c r="A1452" s="238" t="s">
        <v>1613</v>
      </c>
      <c r="B1452" s="238" t="s">
        <v>1612</v>
      </c>
      <c r="C1452" s="239" t="s">
        <v>7000</v>
      </c>
      <c r="D1452" s="239">
        <v>2771</v>
      </c>
      <c r="E1452" s="239" t="s">
        <v>1575</v>
      </c>
    </row>
    <row r="1453" spans="1:5" ht="20.100000000000001" customHeight="1" x14ac:dyDescent="0.3">
      <c r="A1453" s="238" t="s">
        <v>2745</v>
      </c>
      <c r="B1453" s="238" t="s">
        <v>2744</v>
      </c>
      <c r="C1453" s="239">
        <v>2774</v>
      </c>
      <c r="D1453" s="239">
        <v>2774</v>
      </c>
      <c r="E1453" s="239" t="s">
        <v>1575</v>
      </c>
    </row>
    <row r="1454" spans="1:5" ht="20.100000000000001" customHeight="1" x14ac:dyDescent="0.3">
      <c r="A1454" s="238" t="s">
        <v>7001</v>
      </c>
      <c r="B1454" s="238" t="s">
        <v>2742</v>
      </c>
      <c r="C1454" s="239" t="s">
        <v>7002</v>
      </c>
      <c r="D1454" s="239">
        <v>2775</v>
      </c>
      <c r="E1454" s="239" t="s">
        <v>1575</v>
      </c>
    </row>
    <row r="1455" spans="1:5" ht="20.100000000000001" customHeight="1" x14ac:dyDescent="0.3">
      <c r="A1455" s="238" t="s">
        <v>4592</v>
      </c>
      <c r="B1455" s="238" t="s">
        <v>7003</v>
      </c>
      <c r="C1455" s="240">
        <v>2780</v>
      </c>
      <c r="D1455" s="240">
        <v>2780</v>
      </c>
      <c r="E1455" s="239" t="s">
        <v>1575</v>
      </c>
    </row>
    <row r="1456" spans="1:5" ht="20.100000000000001" customHeight="1" x14ac:dyDescent="0.3">
      <c r="A1456" s="238" t="s">
        <v>2741</v>
      </c>
      <c r="B1456" s="238" t="s">
        <v>663</v>
      </c>
      <c r="C1456" s="239">
        <v>2787</v>
      </c>
      <c r="D1456" s="239">
        <v>2787</v>
      </c>
      <c r="E1456" s="239" t="s">
        <v>1575</v>
      </c>
    </row>
    <row r="1457" spans="1:5" ht="20.100000000000001" customHeight="1" x14ac:dyDescent="0.3">
      <c r="A1457" s="238" t="s">
        <v>7004</v>
      </c>
      <c r="B1457" s="238" t="s">
        <v>4591</v>
      </c>
      <c r="C1457" s="239">
        <v>2796</v>
      </c>
      <c r="D1457" s="239">
        <v>2796</v>
      </c>
      <c r="E1457" s="239" t="s">
        <v>1575</v>
      </c>
    </row>
    <row r="1458" spans="1:5" ht="20.100000000000001" customHeight="1" x14ac:dyDescent="0.3">
      <c r="A1458" s="238" t="s">
        <v>7005</v>
      </c>
      <c r="B1458" s="238" t="s">
        <v>4589</v>
      </c>
      <c r="C1458" s="239">
        <v>2822</v>
      </c>
      <c r="D1458" s="239">
        <v>2822</v>
      </c>
      <c r="E1458" s="239" t="s">
        <v>1569</v>
      </c>
    </row>
    <row r="1459" spans="1:5" ht="20.100000000000001" customHeight="1" x14ac:dyDescent="0.3">
      <c r="A1459" s="238" t="s">
        <v>7006</v>
      </c>
      <c r="B1459" s="238" t="s">
        <v>4578</v>
      </c>
      <c r="C1459" s="239">
        <v>2824</v>
      </c>
      <c r="D1459" s="239">
        <v>2824</v>
      </c>
      <c r="E1459" s="239" t="s">
        <v>1575</v>
      </c>
    </row>
    <row r="1460" spans="1:5" ht="20.100000000000001" customHeight="1" x14ac:dyDescent="0.3">
      <c r="A1460" s="238" t="s">
        <v>4588</v>
      </c>
      <c r="B1460" s="238" t="s">
        <v>7007</v>
      </c>
      <c r="C1460" s="239">
        <v>2829</v>
      </c>
      <c r="D1460" s="239">
        <v>2829</v>
      </c>
      <c r="E1460" s="239" t="s">
        <v>1575</v>
      </c>
    </row>
    <row r="1461" spans="1:5" ht="20.100000000000001" customHeight="1" x14ac:dyDescent="0.3">
      <c r="A1461" s="238" t="s">
        <v>2734</v>
      </c>
      <c r="B1461" s="238" t="s">
        <v>1202</v>
      </c>
      <c r="C1461" s="239">
        <v>2830</v>
      </c>
      <c r="D1461" s="239">
        <v>2830</v>
      </c>
      <c r="E1461" s="239" t="s">
        <v>1575</v>
      </c>
    </row>
    <row r="1462" spans="1:5" ht="20.100000000000001" customHeight="1" x14ac:dyDescent="0.3">
      <c r="A1462" s="238" t="s">
        <v>2733</v>
      </c>
      <c r="B1462" s="238" t="s">
        <v>2732</v>
      </c>
      <c r="C1462" s="239">
        <v>2834</v>
      </c>
      <c r="D1462" s="239">
        <v>2834</v>
      </c>
      <c r="E1462" s="239" t="s">
        <v>1575</v>
      </c>
    </row>
    <row r="1463" spans="1:5" ht="20.100000000000001" customHeight="1" x14ac:dyDescent="0.3">
      <c r="A1463" s="238" t="s">
        <v>4587</v>
      </c>
      <c r="B1463" s="238" t="s">
        <v>4586</v>
      </c>
      <c r="C1463" s="239">
        <v>2836</v>
      </c>
      <c r="D1463" s="239">
        <v>2836</v>
      </c>
      <c r="E1463" s="239" t="s">
        <v>1575</v>
      </c>
    </row>
    <row r="1464" spans="1:5" ht="20.100000000000001" customHeight="1" x14ac:dyDescent="0.3">
      <c r="A1464" s="238" t="s">
        <v>2731</v>
      </c>
      <c r="B1464" s="238" t="s">
        <v>1337</v>
      </c>
      <c r="C1464" s="239">
        <v>2841</v>
      </c>
      <c r="D1464" s="239">
        <v>2841</v>
      </c>
      <c r="E1464" s="239" t="s">
        <v>1569</v>
      </c>
    </row>
    <row r="1465" spans="1:5" ht="20.100000000000001" customHeight="1" x14ac:dyDescent="0.3">
      <c r="A1465" s="238" t="s">
        <v>4585</v>
      </c>
      <c r="B1465" s="238" t="s">
        <v>7008</v>
      </c>
      <c r="C1465" s="240">
        <v>2845</v>
      </c>
      <c r="D1465" s="240">
        <v>2845</v>
      </c>
      <c r="E1465" s="239" t="s">
        <v>1575</v>
      </c>
    </row>
    <row r="1466" spans="1:5" ht="20.100000000000001" customHeight="1" x14ac:dyDescent="0.3">
      <c r="A1466" s="238" t="s">
        <v>2730</v>
      </c>
      <c r="B1466" s="238" t="s">
        <v>1338</v>
      </c>
      <c r="C1466" s="239">
        <v>2855</v>
      </c>
      <c r="D1466" s="239">
        <v>2855</v>
      </c>
      <c r="E1466" s="239" t="s">
        <v>1575</v>
      </c>
    </row>
    <row r="1467" spans="1:5" ht="20.100000000000001" customHeight="1" x14ac:dyDescent="0.3">
      <c r="A1467" s="238" t="s">
        <v>7009</v>
      </c>
      <c r="B1467" s="238" t="s">
        <v>2729</v>
      </c>
      <c r="C1467" s="239">
        <v>2861</v>
      </c>
      <c r="D1467" s="239">
        <v>2861</v>
      </c>
      <c r="E1467" s="239" t="s">
        <v>1575</v>
      </c>
    </row>
    <row r="1468" spans="1:5" ht="20.100000000000001" customHeight="1" x14ac:dyDescent="0.3">
      <c r="A1468" s="238" t="s">
        <v>7010</v>
      </c>
      <c r="B1468" s="238" t="s">
        <v>7011</v>
      </c>
      <c r="C1468" s="239" t="s">
        <v>7012</v>
      </c>
      <c r="D1468" s="239">
        <v>2866</v>
      </c>
      <c r="E1468" s="239" t="s">
        <v>1575</v>
      </c>
    </row>
    <row r="1469" spans="1:5" ht="20.100000000000001" customHeight="1" x14ac:dyDescent="0.3">
      <c r="A1469" s="238" t="s">
        <v>7013</v>
      </c>
      <c r="B1469" s="238" t="s">
        <v>2725</v>
      </c>
      <c r="C1469" s="239">
        <v>2866</v>
      </c>
      <c r="D1469" s="239">
        <v>2866</v>
      </c>
      <c r="E1469" s="239" t="s">
        <v>1575</v>
      </c>
    </row>
    <row r="1470" spans="1:5" ht="20.100000000000001" customHeight="1" x14ac:dyDescent="0.3">
      <c r="A1470" s="238" t="s">
        <v>827</v>
      </c>
      <c r="B1470" s="238" t="s">
        <v>2721</v>
      </c>
      <c r="C1470" s="239">
        <v>2875</v>
      </c>
      <c r="D1470" s="239">
        <v>2875</v>
      </c>
      <c r="E1470" s="239" t="s">
        <v>1575</v>
      </c>
    </row>
    <row r="1471" spans="1:5" ht="20.100000000000001" customHeight="1" x14ac:dyDescent="0.3">
      <c r="A1471" s="238" t="s">
        <v>7014</v>
      </c>
      <c r="B1471" s="238" t="s">
        <v>2720</v>
      </c>
      <c r="C1471" s="239">
        <v>2876</v>
      </c>
      <c r="D1471" s="239">
        <v>2876</v>
      </c>
      <c r="E1471" s="239" t="s">
        <v>1575</v>
      </c>
    </row>
    <row r="1472" spans="1:5" ht="20.100000000000001" customHeight="1" x14ac:dyDescent="0.3">
      <c r="A1472" s="238" t="s">
        <v>7015</v>
      </c>
      <c r="B1472" s="238" t="s">
        <v>7016</v>
      </c>
      <c r="C1472" s="240">
        <v>2879</v>
      </c>
      <c r="D1472" s="240">
        <v>2879</v>
      </c>
      <c r="E1472" s="239" t="s">
        <v>1575</v>
      </c>
    </row>
    <row r="1473" spans="1:5" ht="20.100000000000001" customHeight="1" x14ac:dyDescent="0.3">
      <c r="A1473" s="238" t="s">
        <v>4584</v>
      </c>
      <c r="B1473" s="238" t="s">
        <v>7017</v>
      </c>
      <c r="C1473" s="239">
        <v>2881</v>
      </c>
      <c r="D1473" s="239">
        <v>2881</v>
      </c>
      <c r="E1473" s="239" t="s">
        <v>1569</v>
      </c>
    </row>
    <row r="1474" spans="1:5" ht="20.100000000000001" customHeight="1" x14ac:dyDescent="0.3">
      <c r="A1474" s="238" t="s">
        <v>2719</v>
      </c>
      <c r="B1474" s="238" t="s">
        <v>1341</v>
      </c>
      <c r="C1474" s="239">
        <v>2882</v>
      </c>
      <c r="D1474" s="239">
        <v>2882</v>
      </c>
      <c r="E1474" s="239" t="s">
        <v>1575</v>
      </c>
    </row>
    <row r="1475" spans="1:5" ht="20.100000000000001" customHeight="1" x14ac:dyDescent="0.3">
      <c r="A1475" s="238" t="s">
        <v>2718</v>
      </c>
      <c r="B1475" s="238" t="s">
        <v>1342</v>
      </c>
      <c r="C1475" s="239">
        <v>2887</v>
      </c>
      <c r="D1475" s="239">
        <v>2887</v>
      </c>
      <c r="E1475" s="239" t="s">
        <v>1575</v>
      </c>
    </row>
    <row r="1476" spans="1:5" ht="20.100000000000001" customHeight="1" x14ac:dyDescent="0.3">
      <c r="A1476" s="238" t="s">
        <v>7018</v>
      </c>
      <c r="B1476" s="238" t="s">
        <v>4583</v>
      </c>
      <c r="C1476" s="240">
        <v>2895</v>
      </c>
      <c r="D1476" s="240">
        <v>2895</v>
      </c>
      <c r="E1476" s="239" t="s">
        <v>1575</v>
      </c>
    </row>
    <row r="1477" spans="1:5" ht="20.100000000000001" customHeight="1" x14ac:dyDescent="0.3">
      <c r="A1477" s="238" t="s">
        <v>825</v>
      </c>
      <c r="B1477" s="238" t="s">
        <v>1343</v>
      </c>
      <c r="C1477" s="239">
        <v>2897</v>
      </c>
      <c r="D1477" s="239">
        <v>2897</v>
      </c>
      <c r="E1477" s="239" t="s">
        <v>1575</v>
      </c>
    </row>
    <row r="1478" spans="1:5" ht="20.100000000000001" customHeight="1" x14ac:dyDescent="0.3">
      <c r="A1478" s="238" t="s">
        <v>2716</v>
      </c>
      <c r="B1478" s="238" t="s">
        <v>2715</v>
      </c>
      <c r="C1478" s="239">
        <v>2902</v>
      </c>
      <c r="D1478" s="239">
        <v>2902</v>
      </c>
      <c r="E1478" s="239" t="s">
        <v>1569</v>
      </c>
    </row>
    <row r="1479" spans="1:5" ht="20.100000000000001" customHeight="1" x14ac:dyDescent="0.3">
      <c r="A1479" s="238" t="s">
        <v>7019</v>
      </c>
      <c r="B1479" s="238" t="s">
        <v>7020</v>
      </c>
      <c r="C1479" s="239">
        <v>2913</v>
      </c>
      <c r="D1479" s="239">
        <v>2913</v>
      </c>
      <c r="E1479" s="239" t="s">
        <v>1575</v>
      </c>
    </row>
    <row r="1480" spans="1:5" ht="20.100000000000001" customHeight="1" x14ac:dyDescent="0.3">
      <c r="A1480" s="238" t="s">
        <v>4582</v>
      </c>
      <c r="B1480" s="238" t="s">
        <v>7021</v>
      </c>
      <c r="C1480" s="240">
        <v>2914</v>
      </c>
      <c r="D1480" s="239">
        <v>2914</v>
      </c>
      <c r="E1480" s="239" t="s">
        <v>1575</v>
      </c>
    </row>
    <row r="1481" spans="1:5" ht="20.100000000000001" customHeight="1" x14ac:dyDescent="0.3">
      <c r="A1481" s="238" t="s">
        <v>7022</v>
      </c>
      <c r="B1481" s="238">
        <v>200</v>
      </c>
      <c r="C1481" s="240">
        <v>2917</v>
      </c>
      <c r="D1481" s="240">
        <v>2917</v>
      </c>
      <c r="E1481" s="239" t="s">
        <v>1575</v>
      </c>
    </row>
    <row r="1482" spans="1:5" ht="20.100000000000001" customHeight="1" x14ac:dyDescent="0.3">
      <c r="A1482" s="238" t="s">
        <v>7023</v>
      </c>
      <c r="B1482" s="238">
        <v>201</v>
      </c>
      <c r="C1482" s="240" t="s">
        <v>7024</v>
      </c>
      <c r="D1482" s="240">
        <v>2917</v>
      </c>
      <c r="E1482" s="239" t="s">
        <v>1575</v>
      </c>
    </row>
    <row r="1483" spans="1:5" ht="20.100000000000001" customHeight="1" x14ac:dyDescent="0.3">
      <c r="A1483" s="238" t="s">
        <v>7025</v>
      </c>
      <c r="B1483" s="238" t="s">
        <v>7026</v>
      </c>
      <c r="C1483" s="240" t="s">
        <v>7027</v>
      </c>
      <c r="D1483" s="240">
        <v>2917</v>
      </c>
      <c r="E1483" s="239" t="s">
        <v>1575</v>
      </c>
    </row>
    <row r="1484" spans="1:5" ht="20.100000000000001" customHeight="1" x14ac:dyDescent="0.3">
      <c r="A1484" s="238" t="s">
        <v>2714</v>
      </c>
      <c r="B1484" s="238" t="s">
        <v>1344</v>
      </c>
      <c r="C1484" s="239">
        <v>2920</v>
      </c>
      <c r="D1484" s="239">
        <v>2920</v>
      </c>
      <c r="E1484" s="239" t="s">
        <v>1575</v>
      </c>
    </row>
    <row r="1485" spans="1:5" ht="20.100000000000001" customHeight="1" x14ac:dyDescent="0.3">
      <c r="A1485" s="238" t="s">
        <v>2713</v>
      </c>
      <c r="B1485" s="238" t="s">
        <v>2712</v>
      </c>
      <c r="C1485" s="239">
        <v>2924</v>
      </c>
      <c r="D1485" s="239">
        <v>2924</v>
      </c>
      <c r="E1485" s="239" t="s">
        <v>1575</v>
      </c>
    </row>
    <row r="1486" spans="1:5" ht="20.100000000000001" customHeight="1" x14ac:dyDescent="0.3">
      <c r="A1486" s="238" t="s">
        <v>2711</v>
      </c>
      <c r="B1486" s="238" t="s">
        <v>1392</v>
      </c>
      <c r="C1486" s="239">
        <v>2928</v>
      </c>
      <c r="D1486" s="239">
        <v>2928</v>
      </c>
      <c r="E1486" s="239" t="s">
        <v>1575</v>
      </c>
    </row>
    <row r="1487" spans="1:5" ht="20.100000000000001" customHeight="1" x14ac:dyDescent="0.3">
      <c r="A1487" s="238" t="s">
        <v>7028</v>
      </c>
      <c r="B1487" s="238" t="s">
        <v>7029</v>
      </c>
      <c r="C1487" s="239">
        <v>2929</v>
      </c>
      <c r="D1487" s="239">
        <v>2929</v>
      </c>
      <c r="E1487" s="239" t="s">
        <v>1569</v>
      </c>
    </row>
    <row r="1488" spans="1:5" ht="20.100000000000001" customHeight="1" x14ac:dyDescent="0.3">
      <c r="A1488" s="238" t="s">
        <v>4581</v>
      </c>
      <c r="B1488" s="238" t="s">
        <v>4580</v>
      </c>
      <c r="C1488" s="240">
        <v>2934</v>
      </c>
      <c r="D1488" s="240">
        <v>2934</v>
      </c>
      <c r="E1488" s="239" t="s">
        <v>1575</v>
      </c>
    </row>
    <row r="1489" spans="1:5" ht="20.100000000000001" customHeight="1" x14ac:dyDescent="0.3">
      <c r="A1489" s="238" t="s">
        <v>7030</v>
      </c>
      <c r="B1489" s="238" t="s">
        <v>7031</v>
      </c>
      <c r="C1489" s="239" t="s">
        <v>7032</v>
      </c>
      <c r="D1489" s="239">
        <v>2947</v>
      </c>
      <c r="E1489" s="239" t="s">
        <v>1569</v>
      </c>
    </row>
    <row r="1490" spans="1:5" ht="20.100000000000001" customHeight="1" x14ac:dyDescent="0.3">
      <c r="A1490" s="238" t="s">
        <v>7033</v>
      </c>
      <c r="B1490" s="238" t="s">
        <v>7034</v>
      </c>
      <c r="C1490" s="240" t="s">
        <v>7035</v>
      </c>
      <c r="D1490" s="239">
        <v>2956</v>
      </c>
      <c r="E1490" s="239" t="s">
        <v>1575</v>
      </c>
    </row>
    <row r="1491" spans="1:5" ht="20.100000000000001" customHeight="1" x14ac:dyDescent="0.3">
      <c r="A1491" s="238" t="s">
        <v>7036</v>
      </c>
      <c r="B1491" s="238" t="s">
        <v>7037</v>
      </c>
      <c r="C1491" s="239">
        <v>2960</v>
      </c>
      <c r="D1491" s="239">
        <v>2960</v>
      </c>
      <c r="E1491" s="239" t="s">
        <v>1569</v>
      </c>
    </row>
    <row r="1492" spans="1:5" ht="20.100000000000001" customHeight="1" x14ac:dyDescent="0.3">
      <c r="A1492" s="238" t="s">
        <v>2707</v>
      </c>
      <c r="B1492" s="238" t="s">
        <v>2706</v>
      </c>
      <c r="C1492" s="239">
        <v>2964</v>
      </c>
      <c r="D1492" s="239">
        <v>2964</v>
      </c>
      <c r="E1492" s="239" t="s">
        <v>1575</v>
      </c>
    </row>
    <row r="1493" spans="1:5" ht="20.100000000000001" customHeight="1" x14ac:dyDescent="0.3">
      <c r="A1493" s="238" t="s">
        <v>7038</v>
      </c>
      <c r="B1493" s="238" t="s">
        <v>7039</v>
      </c>
      <c r="C1493" s="239">
        <v>2968</v>
      </c>
      <c r="D1493" s="239">
        <v>2968</v>
      </c>
      <c r="E1493" s="239" t="s">
        <v>1575</v>
      </c>
    </row>
    <row r="1494" spans="1:5" ht="20.100000000000001" customHeight="1" x14ac:dyDescent="0.3">
      <c r="A1494" s="238" t="s">
        <v>7040</v>
      </c>
      <c r="B1494" s="238" t="s">
        <v>7041</v>
      </c>
      <c r="C1494" s="239" t="s">
        <v>7042</v>
      </c>
      <c r="D1494" s="239">
        <v>2968</v>
      </c>
      <c r="E1494" s="239" t="s">
        <v>1575</v>
      </c>
    </row>
    <row r="1495" spans="1:5" ht="20.100000000000001" customHeight="1" x14ac:dyDescent="0.3">
      <c r="A1495" s="238" t="s">
        <v>7043</v>
      </c>
      <c r="B1495" s="238" t="s">
        <v>7044</v>
      </c>
      <c r="C1495" s="240" t="s">
        <v>7045</v>
      </c>
      <c r="D1495" s="239">
        <v>2970</v>
      </c>
      <c r="E1495" s="239" t="s">
        <v>1569</v>
      </c>
    </row>
    <row r="1496" spans="1:5" ht="20.100000000000001" customHeight="1" x14ac:dyDescent="0.3">
      <c r="A1496" s="238" t="s">
        <v>7046</v>
      </c>
      <c r="B1496" s="238" t="s">
        <v>2700</v>
      </c>
      <c r="C1496" s="239" t="s">
        <v>2699</v>
      </c>
      <c r="D1496" s="239">
        <v>2980</v>
      </c>
      <c r="E1496" s="239" t="s">
        <v>1575</v>
      </c>
    </row>
    <row r="1497" spans="1:5" ht="20.100000000000001" customHeight="1" x14ac:dyDescent="0.3">
      <c r="A1497" s="238" t="s">
        <v>7047</v>
      </c>
      <c r="B1497" s="238" t="s">
        <v>2695</v>
      </c>
      <c r="C1497" s="239">
        <v>2992</v>
      </c>
      <c r="D1497" s="239">
        <v>2992</v>
      </c>
      <c r="E1497" s="239" t="s">
        <v>1575</v>
      </c>
    </row>
    <row r="1498" spans="1:5" ht="20.100000000000001" customHeight="1" x14ac:dyDescent="0.3">
      <c r="A1498" s="238" t="s">
        <v>7048</v>
      </c>
      <c r="B1498" s="238" t="s">
        <v>2693</v>
      </c>
      <c r="C1498" s="239">
        <v>2992</v>
      </c>
      <c r="D1498" s="239">
        <v>2992</v>
      </c>
      <c r="E1498" s="239" t="s">
        <v>1575</v>
      </c>
    </row>
    <row r="1499" spans="1:5" ht="20.100000000000001" customHeight="1" x14ac:dyDescent="0.3">
      <c r="A1499" s="238" t="s">
        <v>7049</v>
      </c>
      <c r="B1499" s="238" t="s">
        <v>7050</v>
      </c>
      <c r="C1499" s="239" t="s">
        <v>7051</v>
      </c>
      <c r="D1499" s="239">
        <v>2992</v>
      </c>
      <c r="E1499" s="239" t="s">
        <v>1575</v>
      </c>
    </row>
    <row r="1500" spans="1:5" ht="20.100000000000001" customHeight="1" x14ac:dyDescent="0.3">
      <c r="A1500" s="238" t="s">
        <v>7052</v>
      </c>
      <c r="B1500" s="238" t="s">
        <v>7053</v>
      </c>
      <c r="C1500" s="240">
        <v>2996</v>
      </c>
      <c r="D1500" s="240">
        <v>2996</v>
      </c>
      <c r="E1500" s="239" t="s">
        <v>1569</v>
      </c>
    </row>
    <row r="1501" spans="1:5" ht="20.100000000000001" customHeight="1" x14ac:dyDescent="0.3">
      <c r="A1501" s="238" t="s">
        <v>7054</v>
      </c>
      <c r="B1501" s="238" t="s">
        <v>4579</v>
      </c>
      <c r="C1501" s="240">
        <v>3000</v>
      </c>
      <c r="D1501" s="240">
        <v>3000</v>
      </c>
      <c r="E1501" s="239" t="s">
        <v>1575</v>
      </c>
    </row>
    <row r="1502" spans="1:5" ht="20.100000000000001" customHeight="1" x14ac:dyDescent="0.3">
      <c r="A1502" s="238" t="s">
        <v>7055</v>
      </c>
      <c r="B1502" s="238" t="s">
        <v>7056</v>
      </c>
      <c r="C1502" s="239">
        <v>3009</v>
      </c>
      <c r="D1502" s="239">
        <v>3009</v>
      </c>
      <c r="E1502" s="239" t="s">
        <v>1569</v>
      </c>
    </row>
    <row r="1503" spans="1:5" ht="20.100000000000001" customHeight="1" x14ac:dyDescent="0.3">
      <c r="A1503" s="238" t="s">
        <v>2691</v>
      </c>
      <c r="B1503" s="238" t="s">
        <v>2690</v>
      </c>
      <c r="C1503" s="239" t="s">
        <v>2689</v>
      </c>
      <c r="D1503" s="239">
        <v>3014</v>
      </c>
      <c r="E1503" s="239" t="s">
        <v>1575</v>
      </c>
    </row>
    <row r="1504" spans="1:5" ht="20.100000000000001" customHeight="1" x14ac:dyDescent="0.3">
      <c r="A1504" s="238" t="s">
        <v>7057</v>
      </c>
      <c r="B1504" s="238" t="s">
        <v>7058</v>
      </c>
      <c r="C1504" s="240" t="s">
        <v>7059</v>
      </c>
      <c r="D1504" s="239">
        <v>3017</v>
      </c>
      <c r="E1504" s="239" t="s">
        <v>1569</v>
      </c>
    </row>
    <row r="1505" spans="1:5" ht="20.100000000000001" customHeight="1" x14ac:dyDescent="0.3">
      <c r="A1505" s="238" t="s">
        <v>7060</v>
      </c>
      <c r="B1505" s="238" t="s">
        <v>2687</v>
      </c>
      <c r="C1505" s="239">
        <v>3024</v>
      </c>
      <c r="D1505" s="239">
        <v>3024</v>
      </c>
      <c r="E1505" s="239" t="s">
        <v>1575</v>
      </c>
    </row>
    <row r="1506" spans="1:5" ht="20.100000000000001" customHeight="1" x14ac:dyDescent="0.3">
      <c r="A1506" s="238" t="s">
        <v>7061</v>
      </c>
      <c r="B1506" s="238" t="s">
        <v>7062</v>
      </c>
      <c r="C1506" s="239" t="s">
        <v>7063</v>
      </c>
      <c r="D1506" s="239">
        <v>3024</v>
      </c>
      <c r="E1506" s="239" t="s">
        <v>1575</v>
      </c>
    </row>
    <row r="1507" spans="1:5" ht="20.100000000000001" customHeight="1" x14ac:dyDescent="0.3">
      <c r="A1507" s="238" t="s">
        <v>821</v>
      </c>
      <c r="B1507" s="238" t="s">
        <v>1346</v>
      </c>
      <c r="C1507" s="239">
        <v>3026</v>
      </c>
      <c r="D1507" s="239">
        <v>3026</v>
      </c>
      <c r="E1507" s="239" t="s">
        <v>1575</v>
      </c>
    </row>
    <row r="1508" spans="1:5" ht="20.100000000000001" customHeight="1" x14ac:dyDescent="0.3">
      <c r="A1508" s="238" t="s">
        <v>7064</v>
      </c>
      <c r="B1508" s="238" t="s">
        <v>7065</v>
      </c>
      <c r="C1508" s="240" t="s">
        <v>7066</v>
      </c>
      <c r="D1508" s="239">
        <v>3039</v>
      </c>
      <c r="E1508" s="239" t="s">
        <v>1569</v>
      </c>
    </row>
    <row r="1509" spans="1:5" ht="20.100000000000001" customHeight="1" x14ac:dyDescent="0.3">
      <c r="A1509" s="238" t="s">
        <v>7067</v>
      </c>
      <c r="B1509" s="238" t="s">
        <v>7068</v>
      </c>
      <c r="C1509" s="240">
        <v>3039</v>
      </c>
      <c r="D1509" s="240">
        <v>3039</v>
      </c>
      <c r="E1509" s="239" t="s">
        <v>1569</v>
      </c>
    </row>
    <row r="1510" spans="1:5" ht="20.100000000000001" customHeight="1" x14ac:dyDescent="0.3">
      <c r="A1510" s="238" t="s">
        <v>7069</v>
      </c>
      <c r="B1510" s="238" t="s">
        <v>2685</v>
      </c>
      <c r="C1510" s="239">
        <v>3053</v>
      </c>
      <c r="D1510" s="239">
        <v>3053</v>
      </c>
      <c r="E1510" s="239" t="s">
        <v>1575</v>
      </c>
    </row>
    <row r="1511" spans="1:5" ht="20.100000000000001" customHeight="1" x14ac:dyDescent="0.3">
      <c r="A1511" s="238" t="s">
        <v>7070</v>
      </c>
      <c r="B1511" s="238" t="s">
        <v>7071</v>
      </c>
      <c r="C1511" s="239">
        <v>3062</v>
      </c>
      <c r="D1511" s="239">
        <v>3062</v>
      </c>
      <c r="E1511" s="239" t="s">
        <v>1575</v>
      </c>
    </row>
    <row r="1512" spans="1:5" ht="20.100000000000001" customHeight="1" x14ac:dyDescent="0.3">
      <c r="A1512" s="238" t="s">
        <v>4577</v>
      </c>
      <c r="B1512" s="238" t="s">
        <v>7072</v>
      </c>
      <c r="C1512" s="240">
        <v>3065</v>
      </c>
      <c r="D1512" s="240">
        <v>3065</v>
      </c>
      <c r="E1512" s="239" t="s">
        <v>1575</v>
      </c>
    </row>
    <row r="1513" spans="1:5" ht="20.100000000000001" customHeight="1" x14ac:dyDescent="0.3">
      <c r="A1513" s="238" t="s">
        <v>818</v>
      </c>
      <c r="B1513" s="238" t="s">
        <v>2684</v>
      </c>
      <c r="C1513" s="239">
        <v>3067</v>
      </c>
      <c r="D1513" s="239">
        <v>3067</v>
      </c>
      <c r="E1513" s="239" t="s">
        <v>1575</v>
      </c>
    </row>
    <row r="1514" spans="1:5" ht="20.100000000000001" customHeight="1" x14ac:dyDescent="0.3">
      <c r="A1514" s="238" t="s">
        <v>7073</v>
      </c>
      <c r="B1514" s="238" t="s">
        <v>7074</v>
      </c>
      <c r="C1514" s="240" t="s">
        <v>7075</v>
      </c>
      <c r="D1514" s="239">
        <v>3074</v>
      </c>
      <c r="E1514" s="239" t="s">
        <v>1569</v>
      </c>
    </row>
    <row r="1515" spans="1:5" ht="20.100000000000001" customHeight="1" x14ac:dyDescent="0.3">
      <c r="A1515" s="238" t="s">
        <v>7076</v>
      </c>
      <c r="B1515" s="238" t="s">
        <v>2683</v>
      </c>
      <c r="C1515" s="239">
        <v>3076</v>
      </c>
      <c r="D1515" s="239">
        <v>3076</v>
      </c>
      <c r="E1515" s="239" t="s">
        <v>1575</v>
      </c>
    </row>
    <row r="1516" spans="1:5" ht="20.100000000000001" customHeight="1" x14ac:dyDescent="0.3">
      <c r="A1516" s="238" t="s">
        <v>4576</v>
      </c>
      <c r="B1516" s="238" t="s">
        <v>7077</v>
      </c>
      <c r="C1516" s="239">
        <v>3079</v>
      </c>
      <c r="D1516" s="239">
        <v>3079</v>
      </c>
      <c r="E1516" s="239" t="s">
        <v>1569</v>
      </c>
    </row>
    <row r="1517" spans="1:5" ht="20.100000000000001" customHeight="1" x14ac:dyDescent="0.3">
      <c r="A1517" s="238" t="s">
        <v>4575</v>
      </c>
      <c r="B1517" s="238" t="s">
        <v>7078</v>
      </c>
      <c r="C1517" s="240">
        <v>3080</v>
      </c>
      <c r="D1517" s="240">
        <v>3080</v>
      </c>
      <c r="E1517" s="239" t="s">
        <v>1575</v>
      </c>
    </row>
    <row r="1518" spans="1:5" ht="20.100000000000001" customHeight="1" x14ac:dyDescent="0.3">
      <c r="A1518" s="238" t="s">
        <v>815</v>
      </c>
      <c r="B1518" s="238" t="s">
        <v>2681</v>
      </c>
      <c r="C1518" s="239">
        <v>3087</v>
      </c>
      <c r="D1518" s="239">
        <v>3087</v>
      </c>
      <c r="E1518" s="239" t="s">
        <v>1575</v>
      </c>
    </row>
    <row r="1519" spans="1:5" ht="20.100000000000001" customHeight="1" x14ac:dyDescent="0.3">
      <c r="A1519" s="238" t="s">
        <v>329</v>
      </c>
      <c r="B1519" s="238" t="s">
        <v>623</v>
      </c>
      <c r="C1519" s="240">
        <v>3101</v>
      </c>
      <c r="D1519" s="240">
        <v>3101</v>
      </c>
      <c r="E1519" s="239" t="s">
        <v>1575</v>
      </c>
    </row>
    <row r="1520" spans="1:5" ht="20.100000000000001" customHeight="1" x14ac:dyDescent="0.3">
      <c r="A1520" s="238" t="s">
        <v>7079</v>
      </c>
      <c r="B1520" s="238" t="s">
        <v>4574</v>
      </c>
      <c r="C1520" s="239">
        <v>3106</v>
      </c>
      <c r="D1520" s="239">
        <v>3106</v>
      </c>
      <c r="E1520" s="239" t="s">
        <v>1575</v>
      </c>
    </row>
    <row r="1521" spans="1:5" ht="20.100000000000001" customHeight="1" x14ac:dyDescent="0.3">
      <c r="A1521" s="238" t="s">
        <v>7080</v>
      </c>
      <c r="B1521" s="238" t="s">
        <v>4573</v>
      </c>
      <c r="C1521" s="240">
        <v>3114</v>
      </c>
      <c r="D1521" s="240">
        <v>3114</v>
      </c>
      <c r="E1521" s="239" t="s">
        <v>1575</v>
      </c>
    </row>
    <row r="1522" spans="1:5" ht="20.100000000000001" customHeight="1" x14ac:dyDescent="0.3">
      <c r="A1522" s="238" t="s">
        <v>2678</v>
      </c>
      <c r="B1522" s="238" t="s">
        <v>2677</v>
      </c>
      <c r="C1522" s="239">
        <v>3124</v>
      </c>
      <c r="D1522" s="239">
        <v>3124</v>
      </c>
      <c r="E1522" s="239" t="s">
        <v>1575</v>
      </c>
    </row>
    <row r="1523" spans="1:5" ht="20.100000000000001" customHeight="1" x14ac:dyDescent="0.3">
      <c r="A1523" s="238" t="s">
        <v>2675</v>
      </c>
      <c r="B1523" s="238" t="s">
        <v>2674</v>
      </c>
      <c r="C1523" s="239">
        <v>3127</v>
      </c>
      <c r="D1523" s="239">
        <v>3127</v>
      </c>
      <c r="E1523" s="239" t="s">
        <v>1575</v>
      </c>
    </row>
    <row r="1524" spans="1:5" ht="20.100000000000001" customHeight="1" x14ac:dyDescent="0.3">
      <c r="A1524" s="238" t="s">
        <v>7081</v>
      </c>
      <c r="B1524" s="238" t="s">
        <v>4572</v>
      </c>
      <c r="C1524" s="239">
        <v>3133</v>
      </c>
      <c r="D1524" s="239">
        <v>3133</v>
      </c>
      <c r="E1524" s="239" t="s">
        <v>1575</v>
      </c>
    </row>
    <row r="1525" spans="1:5" ht="20.100000000000001" customHeight="1" x14ac:dyDescent="0.3">
      <c r="A1525" s="238" t="s">
        <v>7082</v>
      </c>
      <c r="B1525" s="238" t="s">
        <v>4571</v>
      </c>
      <c r="C1525" s="239">
        <v>3140</v>
      </c>
      <c r="D1525" s="239">
        <v>3140</v>
      </c>
      <c r="E1525" s="239" t="s">
        <v>1575</v>
      </c>
    </row>
    <row r="1526" spans="1:5" ht="20.100000000000001" customHeight="1" x14ac:dyDescent="0.3">
      <c r="A1526" s="238" t="s">
        <v>7083</v>
      </c>
      <c r="B1526" s="238" t="s">
        <v>3499</v>
      </c>
      <c r="C1526" s="239">
        <v>3142</v>
      </c>
      <c r="D1526" s="239">
        <v>3142</v>
      </c>
      <c r="E1526" s="239" t="s">
        <v>1575</v>
      </c>
    </row>
    <row r="1527" spans="1:5" ht="20.100000000000001" customHeight="1" x14ac:dyDescent="0.3">
      <c r="A1527" s="238" t="s">
        <v>2671</v>
      </c>
      <c r="B1527" s="238" t="s">
        <v>2670</v>
      </c>
      <c r="C1527" s="239">
        <v>3148</v>
      </c>
      <c r="D1527" s="239">
        <v>3148</v>
      </c>
      <c r="E1527" s="239" t="s">
        <v>1575</v>
      </c>
    </row>
    <row r="1528" spans="1:5" ht="20.100000000000001" customHeight="1" x14ac:dyDescent="0.3">
      <c r="A1528" s="238" t="s">
        <v>7084</v>
      </c>
      <c r="B1528" s="238" t="s">
        <v>4570</v>
      </c>
      <c r="C1528" s="239">
        <v>3149</v>
      </c>
      <c r="D1528" s="239">
        <v>3149</v>
      </c>
      <c r="E1528" s="239" t="s">
        <v>1575</v>
      </c>
    </row>
    <row r="1529" spans="1:5" ht="20.100000000000001" customHeight="1" x14ac:dyDescent="0.3">
      <c r="A1529" s="238" t="s">
        <v>2669</v>
      </c>
      <c r="B1529" s="238" t="s">
        <v>1353</v>
      </c>
      <c r="C1529" s="239">
        <v>3150</v>
      </c>
      <c r="D1529" s="239">
        <v>3150</v>
      </c>
      <c r="E1529" s="239" t="s">
        <v>1575</v>
      </c>
    </row>
    <row r="1530" spans="1:5" ht="20.100000000000001" customHeight="1" x14ac:dyDescent="0.3">
      <c r="A1530" s="238" t="s">
        <v>7085</v>
      </c>
      <c r="B1530" s="238" t="s">
        <v>7016</v>
      </c>
      <c r="C1530" s="240">
        <v>3155</v>
      </c>
      <c r="D1530" s="240">
        <v>3155</v>
      </c>
      <c r="E1530" s="239" t="s">
        <v>1575</v>
      </c>
    </row>
    <row r="1531" spans="1:5" ht="20.100000000000001" customHeight="1" x14ac:dyDescent="0.3">
      <c r="A1531" s="238" t="s">
        <v>2666</v>
      </c>
      <c r="B1531" s="238" t="s">
        <v>2665</v>
      </c>
      <c r="C1531" s="239">
        <v>3160</v>
      </c>
      <c r="D1531" s="239">
        <v>3160</v>
      </c>
      <c r="E1531" s="239" t="s">
        <v>1575</v>
      </c>
    </row>
    <row r="1532" spans="1:5" ht="20.100000000000001" customHeight="1" x14ac:dyDescent="0.3">
      <c r="A1532" s="238" t="s">
        <v>2664</v>
      </c>
      <c r="B1532" s="238" t="s">
        <v>2663</v>
      </c>
      <c r="C1532" s="239">
        <v>3161</v>
      </c>
      <c r="D1532" s="239">
        <v>3161</v>
      </c>
      <c r="E1532" s="239" t="s">
        <v>1575</v>
      </c>
    </row>
    <row r="1533" spans="1:5" ht="20.100000000000001" customHeight="1" x14ac:dyDescent="0.3">
      <c r="A1533" s="238" t="s">
        <v>2662</v>
      </c>
      <c r="B1533" s="238" t="s">
        <v>1354</v>
      </c>
      <c r="C1533" s="239">
        <v>3162</v>
      </c>
      <c r="D1533" s="239">
        <v>3162</v>
      </c>
      <c r="E1533" s="239" t="s">
        <v>1575</v>
      </c>
    </row>
    <row r="1534" spans="1:5" ht="20.100000000000001" customHeight="1" x14ac:dyDescent="0.3">
      <c r="A1534" s="238" t="s">
        <v>811</v>
      </c>
      <c r="B1534" s="238" t="s">
        <v>2661</v>
      </c>
      <c r="C1534" s="239">
        <v>3169</v>
      </c>
      <c r="D1534" s="239">
        <v>3169</v>
      </c>
      <c r="E1534" s="239" t="s">
        <v>1575</v>
      </c>
    </row>
    <row r="1535" spans="1:5" ht="20.100000000000001" customHeight="1" x14ac:dyDescent="0.3">
      <c r="A1535" s="238" t="s">
        <v>7086</v>
      </c>
      <c r="B1535" s="238" t="s">
        <v>7087</v>
      </c>
      <c r="C1535" s="239">
        <v>3177</v>
      </c>
      <c r="D1535" s="239">
        <v>3177</v>
      </c>
      <c r="E1535" s="239" t="s">
        <v>1575</v>
      </c>
    </row>
    <row r="1536" spans="1:5" ht="20.100000000000001" customHeight="1" x14ac:dyDescent="0.3">
      <c r="A1536" s="238" t="s">
        <v>7088</v>
      </c>
      <c r="B1536" s="238" t="s">
        <v>7089</v>
      </c>
      <c r="C1536" s="239" t="s">
        <v>7090</v>
      </c>
      <c r="D1536" s="239">
        <v>3179</v>
      </c>
      <c r="E1536" s="239" t="s">
        <v>1569</v>
      </c>
    </row>
    <row r="1537" spans="1:5" ht="20.100000000000001" customHeight="1" x14ac:dyDescent="0.3">
      <c r="A1537" s="238" t="s">
        <v>2659</v>
      </c>
      <c r="B1537" s="238" t="s">
        <v>1356</v>
      </c>
      <c r="C1537" s="239">
        <v>3187</v>
      </c>
      <c r="D1537" s="239">
        <v>3187</v>
      </c>
      <c r="E1537" s="239" t="s">
        <v>1575</v>
      </c>
    </row>
    <row r="1538" spans="1:5" ht="20.100000000000001" customHeight="1" x14ac:dyDescent="0.3">
      <c r="A1538" s="238" t="s">
        <v>7091</v>
      </c>
      <c r="B1538" s="238" t="s">
        <v>4569</v>
      </c>
      <c r="C1538" s="240">
        <v>3193</v>
      </c>
      <c r="D1538" s="240">
        <v>3193</v>
      </c>
      <c r="E1538" s="239" t="s">
        <v>1569</v>
      </c>
    </row>
    <row r="1539" spans="1:5" ht="20.100000000000001" customHeight="1" x14ac:dyDescent="0.3">
      <c r="A1539" s="238" t="s">
        <v>7092</v>
      </c>
      <c r="B1539" s="238" t="s">
        <v>7093</v>
      </c>
      <c r="C1539" s="239" t="s">
        <v>7094</v>
      </c>
      <c r="D1539" s="239">
        <v>3194</v>
      </c>
      <c r="E1539" s="239" t="s">
        <v>1575</v>
      </c>
    </row>
    <row r="1540" spans="1:5" ht="20.100000000000001" customHeight="1" x14ac:dyDescent="0.3">
      <c r="A1540" s="238" t="s">
        <v>7095</v>
      </c>
      <c r="B1540" s="238" t="s">
        <v>7096</v>
      </c>
      <c r="C1540" s="239">
        <v>3199</v>
      </c>
      <c r="D1540" s="239">
        <v>3199</v>
      </c>
      <c r="E1540" s="239" t="s">
        <v>1575</v>
      </c>
    </row>
    <row r="1541" spans="1:5" ht="20.100000000000001" customHeight="1" x14ac:dyDescent="0.3">
      <c r="A1541" s="238" t="s">
        <v>4568</v>
      </c>
      <c r="B1541" s="238" t="s">
        <v>4567</v>
      </c>
      <c r="C1541" s="240">
        <v>3201</v>
      </c>
      <c r="D1541" s="240">
        <v>3201</v>
      </c>
      <c r="E1541" s="239" t="s">
        <v>1569</v>
      </c>
    </row>
    <row r="1542" spans="1:5" ht="20.100000000000001" customHeight="1" x14ac:dyDescent="0.3">
      <c r="A1542" s="238" t="s">
        <v>2658</v>
      </c>
      <c r="B1542" s="238" t="s">
        <v>2657</v>
      </c>
      <c r="C1542" s="239">
        <v>3214</v>
      </c>
      <c r="D1542" s="239">
        <v>3214</v>
      </c>
      <c r="E1542" s="239" t="s">
        <v>1575</v>
      </c>
    </row>
    <row r="1543" spans="1:5" ht="20.100000000000001" customHeight="1" x14ac:dyDescent="0.3">
      <c r="A1543" s="238" t="s">
        <v>7097</v>
      </c>
      <c r="B1543" s="238" t="s">
        <v>7098</v>
      </c>
      <c r="C1543" s="239" t="s">
        <v>7099</v>
      </c>
      <c r="D1543" s="239">
        <v>3222</v>
      </c>
      <c r="E1543" s="239" t="s">
        <v>1575</v>
      </c>
    </row>
    <row r="1544" spans="1:5" ht="20.100000000000001" customHeight="1" x14ac:dyDescent="0.3">
      <c r="A1544" s="238" t="s">
        <v>7100</v>
      </c>
      <c r="B1544" s="238" t="s">
        <v>7101</v>
      </c>
      <c r="C1544" s="240">
        <v>3258</v>
      </c>
      <c r="D1544" s="240">
        <v>3258</v>
      </c>
      <c r="E1544" s="239" t="s">
        <v>1575</v>
      </c>
    </row>
    <row r="1545" spans="1:5" ht="20.100000000000001" customHeight="1" x14ac:dyDescent="0.3">
      <c r="A1545" s="238" t="s">
        <v>4566</v>
      </c>
      <c r="B1545" s="238" t="s">
        <v>4565</v>
      </c>
      <c r="C1545" s="240">
        <v>3261</v>
      </c>
      <c r="D1545" s="240">
        <v>3261</v>
      </c>
      <c r="E1545" s="239" t="s">
        <v>1575</v>
      </c>
    </row>
    <row r="1546" spans="1:5" ht="20.100000000000001" customHeight="1" x14ac:dyDescent="0.3">
      <c r="A1546" s="238" t="s">
        <v>808</v>
      </c>
      <c r="B1546" s="238" t="s">
        <v>2648</v>
      </c>
      <c r="C1546" s="239">
        <v>3267</v>
      </c>
      <c r="D1546" s="239">
        <v>3267</v>
      </c>
      <c r="E1546" s="239" t="s">
        <v>1575</v>
      </c>
    </row>
    <row r="1547" spans="1:5" ht="20.100000000000001" customHeight="1" x14ac:dyDescent="0.3">
      <c r="A1547" s="238" t="s">
        <v>806</v>
      </c>
      <c r="B1547" s="238" t="s">
        <v>1359</v>
      </c>
      <c r="C1547" s="239">
        <v>3274</v>
      </c>
      <c r="D1547" s="239">
        <v>3274</v>
      </c>
      <c r="E1547" s="239" t="s">
        <v>1575</v>
      </c>
    </row>
    <row r="1548" spans="1:5" ht="20.100000000000001" customHeight="1" x14ac:dyDescent="0.3">
      <c r="A1548" s="238" t="s">
        <v>7102</v>
      </c>
      <c r="B1548" s="238" t="s">
        <v>7103</v>
      </c>
      <c r="C1548" s="239">
        <v>3288</v>
      </c>
      <c r="D1548" s="239">
        <v>3288</v>
      </c>
      <c r="E1548" s="239" t="s">
        <v>1575</v>
      </c>
    </row>
    <row r="1549" spans="1:5" ht="20.100000000000001" customHeight="1" x14ac:dyDescent="0.3">
      <c r="A1549" s="238" t="s">
        <v>7104</v>
      </c>
      <c r="B1549" s="238" t="s">
        <v>7105</v>
      </c>
      <c r="C1549" s="239">
        <v>3290</v>
      </c>
      <c r="D1549" s="239">
        <v>3290</v>
      </c>
      <c r="E1549" s="239" t="s">
        <v>1575</v>
      </c>
    </row>
    <row r="1550" spans="1:5" ht="20.100000000000001" customHeight="1" x14ac:dyDescent="0.3">
      <c r="A1550" s="238" t="s">
        <v>7106</v>
      </c>
      <c r="B1550" s="238" t="s">
        <v>7107</v>
      </c>
      <c r="C1550" s="240">
        <v>3292</v>
      </c>
      <c r="D1550" s="240">
        <v>3292</v>
      </c>
      <c r="E1550" s="239" t="s">
        <v>1575</v>
      </c>
    </row>
    <row r="1551" spans="1:5" ht="20.100000000000001" customHeight="1" x14ac:dyDescent="0.3">
      <c r="A1551" s="238" t="s">
        <v>7108</v>
      </c>
      <c r="B1551" s="238" t="s">
        <v>7109</v>
      </c>
      <c r="C1551" s="239">
        <v>3301</v>
      </c>
      <c r="D1551" s="239">
        <v>3301</v>
      </c>
      <c r="E1551" s="239" t="s">
        <v>1575</v>
      </c>
    </row>
    <row r="1552" spans="1:5" ht="20.100000000000001" customHeight="1" x14ac:dyDescent="0.3">
      <c r="A1552" s="238" t="s">
        <v>7110</v>
      </c>
      <c r="B1552" s="238" t="s">
        <v>7111</v>
      </c>
      <c r="C1552" s="239" t="s">
        <v>7112</v>
      </c>
      <c r="D1552" s="239">
        <v>3303</v>
      </c>
      <c r="E1552" s="239" t="s">
        <v>1575</v>
      </c>
    </row>
    <row r="1553" spans="1:5" ht="20.100000000000001" customHeight="1" x14ac:dyDescent="0.3">
      <c r="A1553" s="238" t="s">
        <v>7113</v>
      </c>
      <c r="B1553" s="238" t="s">
        <v>2645</v>
      </c>
      <c r="C1553" s="239">
        <v>3304</v>
      </c>
      <c r="D1553" s="239">
        <v>3304</v>
      </c>
      <c r="E1553" s="239" t="s">
        <v>1575</v>
      </c>
    </row>
    <row r="1554" spans="1:5" ht="20.100000000000001" customHeight="1" x14ac:dyDescent="0.3">
      <c r="A1554" s="238" t="s">
        <v>7114</v>
      </c>
      <c r="B1554" s="238">
        <v>500</v>
      </c>
      <c r="C1554" s="240">
        <v>3321</v>
      </c>
      <c r="D1554" s="240">
        <v>3321</v>
      </c>
      <c r="E1554" s="239" t="s">
        <v>1575</v>
      </c>
    </row>
    <row r="1555" spans="1:5" ht="20.100000000000001" customHeight="1" x14ac:dyDescent="0.3">
      <c r="A1555" s="238" t="s">
        <v>7115</v>
      </c>
      <c r="B1555" s="238" t="s">
        <v>2641</v>
      </c>
      <c r="C1555" s="239">
        <v>3323</v>
      </c>
      <c r="D1555" s="239">
        <v>3323</v>
      </c>
      <c r="E1555" s="239" t="s">
        <v>1575</v>
      </c>
    </row>
    <row r="1556" spans="1:5" ht="20.100000000000001" customHeight="1" x14ac:dyDescent="0.3">
      <c r="A1556" s="238" t="s">
        <v>7116</v>
      </c>
      <c r="B1556" s="238" t="s">
        <v>7117</v>
      </c>
      <c r="C1556" s="239" t="s">
        <v>7118</v>
      </c>
      <c r="D1556" s="239">
        <v>3323</v>
      </c>
      <c r="E1556" s="239" t="s">
        <v>1575</v>
      </c>
    </row>
    <row r="1557" spans="1:5" ht="20.100000000000001" customHeight="1" x14ac:dyDescent="0.3">
      <c r="A1557" s="238" t="s">
        <v>7119</v>
      </c>
      <c r="B1557" s="238" t="s">
        <v>7120</v>
      </c>
      <c r="C1557" s="239" t="s">
        <v>7121</v>
      </c>
      <c r="D1557" s="239">
        <v>3330</v>
      </c>
      <c r="E1557" s="239" t="s">
        <v>1575</v>
      </c>
    </row>
    <row r="1558" spans="1:5" ht="20.100000000000001" customHeight="1" x14ac:dyDescent="0.3">
      <c r="A1558" s="238" t="s">
        <v>7122</v>
      </c>
      <c r="B1558" s="238" t="s">
        <v>7123</v>
      </c>
      <c r="C1558" s="239">
        <v>3331</v>
      </c>
      <c r="D1558" s="239">
        <v>3331</v>
      </c>
      <c r="E1558" s="239" t="s">
        <v>1575</v>
      </c>
    </row>
    <row r="1559" spans="1:5" ht="20.100000000000001" customHeight="1" x14ac:dyDescent="0.3">
      <c r="A1559" s="238" t="s">
        <v>7124</v>
      </c>
      <c r="B1559" s="238" t="s">
        <v>7125</v>
      </c>
      <c r="C1559" s="240" t="s">
        <v>7126</v>
      </c>
      <c r="D1559" s="240">
        <v>3338</v>
      </c>
      <c r="E1559" s="239" t="s">
        <v>1575</v>
      </c>
    </row>
    <row r="1560" spans="1:5" ht="20.100000000000001" customHeight="1" x14ac:dyDescent="0.3">
      <c r="A1560" s="238" t="s">
        <v>7127</v>
      </c>
      <c r="B1560" s="238" t="s">
        <v>7128</v>
      </c>
      <c r="C1560" s="239">
        <v>3349</v>
      </c>
      <c r="D1560" s="239">
        <v>3349</v>
      </c>
      <c r="E1560" s="239" t="s">
        <v>1575</v>
      </c>
    </row>
    <row r="1561" spans="1:5" ht="20.100000000000001" customHeight="1" x14ac:dyDescent="0.3">
      <c r="A1561" s="238" t="s">
        <v>7129</v>
      </c>
      <c r="B1561" s="238" t="s">
        <v>4564</v>
      </c>
      <c r="C1561" s="240">
        <v>3353</v>
      </c>
      <c r="D1561" s="240">
        <v>3353</v>
      </c>
      <c r="E1561" s="239" t="s">
        <v>1575</v>
      </c>
    </row>
    <row r="1562" spans="1:5" ht="20.100000000000001" customHeight="1" x14ac:dyDescent="0.3">
      <c r="A1562" s="238" t="s">
        <v>7130</v>
      </c>
      <c r="B1562" s="238" t="s">
        <v>4563</v>
      </c>
      <c r="C1562" s="239">
        <v>3355</v>
      </c>
      <c r="D1562" s="239">
        <v>3355</v>
      </c>
      <c r="E1562" s="239" t="s">
        <v>1575</v>
      </c>
    </row>
    <row r="1563" spans="1:5" ht="20.100000000000001" customHeight="1" x14ac:dyDescent="0.3">
      <c r="A1563" s="238" t="s">
        <v>4562</v>
      </c>
      <c r="B1563" s="238" t="s">
        <v>4561</v>
      </c>
      <c r="C1563" s="240">
        <v>3357</v>
      </c>
      <c r="D1563" s="240">
        <v>3357</v>
      </c>
      <c r="E1563" s="239" t="s">
        <v>1575</v>
      </c>
    </row>
    <row r="1564" spans="1:5" ht="20.100000000000001" customHeight="1" x14ac:dyDescent="0.3">
      <c r="A1564" s="238" t="s">
        <v>7131</v>
      </c>
      <c r="B1564" s="238" t="s">
        <v>7132</v>
      </c>
      <c r="C1564" s="240">
        <v>3369</v>
      </c>
      <c r="D1564" s="240">
        <v>3369</v>
      </c>
      <c r="E1564" s="239" t="s">
        <v>1575</v>
      </c>
    </row>
    <row r="1565" spans="1:5" ht="20.100000000000001" customHeight="1" x14ac:dyDescent="0.3">
      <c r="A1565" s="238" t="s">
        <v>7133</v>
      </c>
      <c r="B1565" s="238" t="s">
        <v>7134</v>
      </c>
      <c r="C1565" s="239" t="s">
        <v>7135</v>
      </c>
      <c r="D1565" s="239">
        <v>3372</v>
      </c>
      <c r="E1565" s="239" t="s">
        <v>1575</v>
      </c>
    </row>
    <row r="1566" spans="1:5" ht="20.100000000000001" customHeight="1" x14ac:dyDescent="0.3">
      <c r="A1566" s="238" t="s">
        <v>7136</v>
      </c>
      <c r="B1566" s="238" t="s">
        <v>4560</v>
      </c>
      <c r="C1566" s="239">
        <v>3372</v>
      </c>
      <c r="D1566" s="239">
        <v>3372</v>
      </c>
      <c r="E1566" s="239" t="s">
        <v>1575</v>
      </c>
    </row>
    <row r="1567" spans="1:5" ht="20.100000000000001" customHeight="1" x14ac:dyDescent="0.3">
      <c r="A1567" s="238" t="s">
        <v>4559</v>
      </c>
      <c r="B1567" s="238">
        <v>16</v>
      </c>
      <c r="C1567" s="240">
        <v>3373</v>
      </c>
      <c r="D1567" s="240">
        <v>3373</v>
      </c>
      <c r="E1567" s="239" t="s">
        <v>1575</v>
      </c>
    </row>
    <row r="1568" spans="1:5" ht="20.100000000000001" customHeight="1" x14ac:dyDescent="0.3">
      <c r="A1568" s="238" t="s">
        <v>7137</v>
      </c>
      <c r="B1568" s="238" t="s">
        <v>7138</v>
      </c>
      <c r="C1568" s="240" t="s">
        <v>7139</v>
      </c>
      <c r="D1568" s="239">
        <v>3375</v>
      </c>
      <c r="E1568" s="239" t="s">
        <v>1575</v>
      </c>
    </row>
    <row r="1569" spans="1:5" ht="20.100000000000001" customHeight="1" x14ac:dyDescent="0.3">
      <c r="A1569" s="238" t="s">
        <v>7140</v>
      </c>
      <c r="B1569" s="238" t="s">
        <v>7141</v>
      </c>
      <c r="C1569" s="239">
        <v>3376</v>
      </c>
      <c r="D1569" s="239">
        <v>3376</v>
      </c>
      <c r="E1569" s="239" t="s">
        <v>1575</v>
      </c>
    </row>
    <row r="1570" spans="1:5" ht="20.100000000000001" customHeight="1" x14ac:dyDescent="0.3">
      <c r="A1570" s="238" t="s">
        <v>7142</v>
      </c>
      <c r="B1570" s="238" t="s">
        <v>1361</v>
      </c>
      <c r="C1570" s="239">
        <v>3385</v>
      </c>
      <c r="D1570" s="239">
        <v>3385</v>
      </c>
      <c r="E1570" s="239" t="s">
        <v>1575</v>
      </c>
    </row>
    <row r="1571" spans="1:5" ht="20.100000000000001" customHeight="1" x14ac:dyDescent="0.3">
      <c r="A1571" s="238" t="s">
        <v>7143</v>
      </c>
      <c r="B1571" s="238" t="s">
        <v>7144</v>
      </c>
      <c r="C1571" s="240">
        <v>3388</v>
      </c>
      <c r="D1571" s="240">
        <v>3388</v>
      </c>
      <c r="E1571" s="239" t="s">
        <v>1575</v>
      </c>
    </row>
    <row r="1572" spans="1:5" ht="20.100000000000001" customHeight="1" x14ac:dyDescent="0.3">
      <c r="A1572" s="238" t="s">
        <v>7145</v>
      </c>
      <c r="B1572" s="238" t="s">
        <v>7146</v>
      </c>
      <c r="C1572" s="240">
        <v>3393</v>
      </c>
      <c r="D1572" s="240">
        <v>3393</v>
      </c>
      <c r="E1572" s="239" t="s">
        <v>1569</v>
      </c>
    </row>
    <row r="1573" spans="1:5" ht="20.100000000000001" customHeight="1" x14ac:dyDescent="0.3">
      <c r="A1573" s="238" t="s">
        <v>7147</v>
      </c>
      <c r="B1573" s="238" t="s">
        <v>4558</v>
      </c>
      <c r="C1573" s="240">
        <v>3408</v>
      </c>
      <c r="D1573" s="240">
        <v>3408</v>
      </c>
      <c r="E1573" s="239" t="s">
        <v>1575</v>
      </c>
    </row>
    <row r="1574" spans="1:5" ht="20.100000000000001" customHeight="1" x14ac:dyDescent="0.3">
      <c r="A1574" s="238" t="s">
        <v>7148</v>
      </c>
      <c r="B1574" s="238" t="s">
        <v>7149</v>
      </c>
      <c r="C1574" s="240" t="s">
        <v>7150</v>
      </c>
      <c r="D1574" s="240">
        <v>3408</v>
      </c>
      <c r="E1574" s="239" t="s">
        <v>1575</v>
      </c>
    </row>
    <row r="1575" spans="1:5" ht="20.100000000000001" customHeight="1" x14ac:dyDescent="0.3">
      <c r="A1575" s="238" t="s">
        <v>2626</v>
      </c>
      <c r="B1575" s="238" t="s">
        <v>2625</v>
      </c>
      <c r="C1575" s="239">
        <v>3415</v>
      </c>
      <c r="D1575" s="239">
        <v>3415</v>
      </c>
      <c r="E1575" s="239" t="s">
        <v>1575</v>
      </c>
    </row>
    <row r="1576" spans="1:5" ht="20.100000000000001" customHeight="1" x14ac:dyDescent="0.3">
      <c r="A1576" s="238" t="s">
        <v>2624</v>
      </c>
      <c r="B1576" s="238" t="s">
        <v>1362</v>
      </c>
      <c r="C1576" s="239">
        <v>3422</v>
      </c>
      <c r="D1576" s="239">
        <v>3422</v>
      </c>
      <c r="E1576" s="239" t="s">
        <v>1575</v>
      </c>
    </row>
    <row r="1577" spans="1:5" ht="20.100000000000001" customHeight="1" x14ac:dyDescent="0.3">
      <c r="A1577" s="238" t="s">
        <v>2623</v>
      </c>
      <c r="B1577" s="238" t="s">
        <v>2622</v>
      </c>
      <c r="C1577" s="239" t="s">
        <v>2621</v>
      </c>
      <c r="D1577" s="239">
        <v>3423</v>
      </c>
      <c r="E1577" s="239" t="s">
        <v>1575</v>
      </c>
    </row>
    <row r="1578" spans="1:5" ht="20.100000000000001" customHeight="1" x14ac:dyDescent="0.3">
      <c r="A1578" s="238" t="s">
        <v>7151</v>
      </c>
      <c r="B1578" s="238" t="s">
        <v>2619</v>
      </c>
      <c r="C1578" s="239">
        <v>3424</v>
      </c>
      <c r="D1578" s="239">
        <v>3424</v>
      </c>
      <c r="E1578" s="239" t="s">
        <v>1575</v>
      </c>
    </row>
    <row r="1579" spans="1:5" ht="20.100000000000001" customHeight="1" x14ac:dyDescent="0.3">
      <c r="A1579" s="241" t="s">
        <v>7152</v>
      </c>
      <c r="B1579" s="241" t="s">
        <v>1363</v>
      </c>
      <c r="C1579" s="239">
        <v>3429</v>
      </c>
      <c r="D1579" s="239">
        <v>3429</v>
      </c>
      <c r="E1579" s="239" t="s">
        <v>1575</v>
      </c>
    </row>
    <row r="1580" spans="1:5" ht="20.100000000000001" customHeight="1" x14ac:dyDescent="0.3">
      <c r="A1580" s="241" t="s">
        <v>7153</v>
      </c>
      <c r="B1580" s="241" t="s">
        <v>7154</v>
      </c>
      <c r="C1580" s="239" t="s">
        <v>7155</v>
      </c>
      <c r="D1580" s="239">
        <v>3429</v>
      </c>
      <c r="E1580" s="239" t="s">
        <v>1575</v>
      </c>
    </row>
    <row r="1581" spans="1:5" ht="20.100000000000001" customHeight="1" x14ac:dyDescent="0.3">
      <c r="A1581" s="238" t="s">
        <v>7156</v>
      </c>
      <c r="B1581" s="238">
        <v>17</v>
      </c>
      <c r="C1581" s="240">
        <v>3430</v>
      </c>
      <c r="D1581" s="240">
        <v>3430</v>
      </c>
      <c r="E1581" s="239" t="s">
        <v>1575</v>
      </c>
    </row>
    <row r="1582" spans="1:5" ht="20.100000000000001" customHeight="1" x14ac:dyDescent="0.3">
      <c r="A1582" s="238" t="s">
        <v>7157</v>
      </c>
      <c r="B1582" s="238" t="s">
        <v>7158</v>
      </c>
      <c r="C1582" s="240">
        <v>3437</v>
      </c>
      <c r="D1582" s="240">
        <v>3437</v>
      </c>
      <c r="E1582" s="239" t="s">
        <v>1569</v>
      </c>
    </row>
    <row r="1583" spans="1:5" ht="20.100000000000001" customHeight="1" x14ac:dyDescent="0.3">
      <c r="A1583" s="238" t="s">
        <v>7159</v>
      </c>
      <c r="B1583" s="238" t="s">
        <v>4557</v>
      </c>
      <c r="C1583" s="239">
        <v>3441</v>
      </c>
      <c r="D1583" s="239">
        <v>3441</v>
      </c>
      <c r="E1583" s="239" t="s">
        <v>1575</v>
      </c>
    </row>
    <row r="1584" spans="1:5" ht="20.100000000000001" customHeight="1" x14ac:dyDescent="0.3">
      <c r="A1584" s="238" t="s">
        <v>2615</v>
      </c>
      <c r="B1584" s="238" t="s">
        <v>1365</v>
      </c>
      <c r="C1584" s="239">
        <v>3449</v>
      </c>
      <c r="D1584" s="239">
        <v>3449</v>
      </c>
      <c r="E1584" s="239" t="s">
        <v>1575</v>
      </c>
    </row>
    <row r="1585" spans="1:5" ht="20.100000000000001" customHeight="1" x14ac:dyDescent="0.3">
      <c r="A1585" s="238" t="s">
        <v>2613</v>
      </c>
      <c r="B1585" s="238" t="s">
        <v>2612</v>
      </c>
      <c r="C1585" s="239" t="s">
        <v>2611</v>
      </c>
      <c r="D1585" s="239">
        <v>3460</v>
      </c>
      <c r="E1585" s="239" t="s">
        <v>1575</v>
      </c>
    </row>
    <row r="1586" spans="1:5" ht="20.100000000000001" customHeight="1" x14ac:dyDescent="0.3">
      <c r="A1586" s="238" t="s">
        <v>4556</v>
      </c>
      <c r="B1586" s="238" t="s">
        <v>7021</v>
      </c>
      <c r="C1586" s="240">
        <v>3468</v>
      </c>
      <c r="D1586" s="240">
        <v>3468</v>
      </c>
      <c r="E1586" s="239" t="s">
        <v>1575</v>
      </c>
    </row>
    <row r="1587" spans="1:5" ht="20.100000000000001" customHeight="1" x14ac:dyDescent="0.3">
      <c r="A1587" s="238" t="s">
        <v>2610</v>
      </c>
      <c r="B1587" s="238" t="s">
        <v>2609</v>
      </c>
      <c r="C1587" s="239" t="s">
        <v>2608</v>
      </c>
      <c r="D1587" s="239">
        <v>3473</v>
      </c>
      <c r="E1587" s="239" t="s">
        <v>1575</v>
      </c>
    </row>
    <row r="1588" spans="1:5" ht="20.100000000000001" customHeight="1" x14ac:dyDescent="0.3">
      <c r="A1588" s="238" t="s">
        <v>2607</v>
      </c>
      <c r="B1588" s="238" t="s">
        <v>1366</v>
      </c>
      <c r="C1588" s="239">
        <v>3475</v>
      </c>
      <c r="D1588" s="239">
        <v>3475</v>
      </c>
      <c r="E1588" s="239" t="s">
        <v>1575</v>
      </c>
    </row>
    <row r="1589" spans="1:5" ht="20.100000000000001" customHeight="1" x14ac:dyDescent="0.3">
      <c r="A1589" s="238" t="s">
        <v>4555</v>
      </c>
      <c r="B1589" s="238" t="s">
        <v>7160</v>
      </c>
      <c r="C1589" s="240">
        <v>3485</v>
      </c>
      <c r="D1589" s="240">
        <v>3485</v>
      </c>
      <c r="E1589" s="239" t="s">
        <v>1569</v>
      </c>
    </row>
    <row r="1590" spans="1:5" ht="20.100000000000001" customHeight="1" x14ac:dyDescent="0.3">
      <c r="A1590" s="238" t="s">
        <v>4554</v>
      </c>
      <c r="B1590" s="238" t="s">
        <v>7161</v>
      </c>
      <c r="C1590" s="239">
        <v>3489</v>
      </c>
      <c r="D1590" s="239">
        <v>3489</v>
      </c>
      <c r="E1590" s="239" t="s">
        <v>1575</v>
      </c>
    </row>
    <row r="1591" spans="1:5" ht="20.100000000000001" customHeight="1" x14ac:dyDescent="0.3">
      <c r="A1591" s="238" t="s">
        <v>4553</v>
      </c>
      <c r="B1591" s="238" t="s">
        <v>7162</v>
      </c>
      <c r="C1591" s="240">
        <v>3492</v>
      </c>
      <c r="D1591" s="240">
        <v>3492</v>
      </c>
      <c r="E1591" s="239" t="s">
        <v>1575</v>
      </c>
    </row>
    <row r="1592" spans="1:5" ht="20.100000000000001" customHeight="1" x14ac:dyDescent="0.3">
      <c r="A1592" s="238" t="s">
        <v>2605</v>
      </c>
      <c r="B1592" s="238" t="s">
        <v>2604</v>
      </c>
      <c r="C1592" s="239">
        <v>3501</v>
      </c>
      <c r="D1592" s="239">
        <v>3501</v>
      </c>
      <c r="E1592" s="239" t="s">
        <v>1575</v>
      </c>
    </row>
    <row r="1593" spans="1:5" ht="20.100000000000001" customHeight="1" x14ac:dyDescent="0.3">
      <c r="A1593" s="238" t="s">
        <v>7163</v>
      </c>
      <c r="B1593" s="238" t="s">
        <v>1367</v>
      </c>
      <c r="C1593" s="239">
        <v>3504</v>
      </c>
      <c r="D1593" s="239">
        <v>3504</v>
      </c>
      <c r="E1593" s="239" t="s">
        <v>1575</v>
      </c>
    </row>
    <row r="1594" spans="1:5" ht="20.100000000000001" customHeight="1" x14ac:dyDescent="0.3">
      <c r="A1594" s="238" t="s">
        <v>7164</v>
      </c>
      <c r="B1594" s="238" t="s">
        <v>7165</v>
      </c>
      <c r="C1594" s="240" t="s">
        <v>7166</v>
      </c>
      <c r="D1594" s="239">
        <v>3504</v>
      </c>
      <c r="E1594" s="239" t="s">
        <v>1575</v>
      </c>
    </row>
    <row r="1595" spans="1:5" ht="20.100000000000001" customHeight="1" x14ac:dyDescent="0.3">
      <c r="A1595" s="238" t="s">
        <v>795</v>
      </c>
      <c r="B1595" s="238" t="s">
        <v>2602</v>
      </c>
      <c r="C1595" s="239">
        <v>3507</v>
      </c>
      <c r="D1595" s="239">
        <v>3507</v>
      </c>
      <c r="E1595" s="239" t="s">
        <v>1575</v>
      </c>
    </row>
    <row r="1596" spans="1:5" ht="20.100000000000001" customHeight="1" x14ac:dyDescent="0.3">
      <c r="A1596" s="238" t="s">
        <v>7167</v>
      </c>
      <c r="B1596" s="238" t="s">
        <v>4552</v>
      </c>
      <c r="C1596" s="239">
        <v>3512</v>
      </c>
      <c r="D1596" s="239">
        <v>3512</v>
      </c>
      <c r="E1596" s="239" t="s">
        <v>1575</v>
      </c>
    </row>
    <row r="1597" spans="1:5" ht="20.100000000000001" customHeight="1" x14ac:dyDescent="0.3">
      <c r="A1597" s="238" t="s">
        <v>2599</v>
      </c>
      <c r="B1597" s="238" t="s">
        <v>1368</v>
      </c>
      <c r="C1597" s="239">
        <v>3513</v>
      </c>
      <c r="D1597" s="239">
        <v>3513</v>
      </c>
      <c r="E1597" s="239" t="s">
        <v>1575</v>
      </c>
    </row>
    <row r="1598" spans="1:5" ht="20.100000000000001" customHeight="1" x14ac:dyDescent="0.3">
      <c r="A1598" s="238" t="s">
        <v>2598</v>
      </c>
      <c r="B1598" s="238" t="s">
        <v>2597</v>
      </c>
      <c r="C1598" s="239">
        <v>3514</v>
      </c>
      <c r="D1598" s="239">
        <v>3514</v>
      </c>
      <c r="E1598" s="239" t="s">
        <v>1575</v>
      </c>
    </row>
    <row r="1599" spans="1:5" ht="20.100000000000001" customHeight="1" x14ac:dyDescent="0.3">
      <c r="A1599" s="238" t="s">
        <v>2596</v>
      </c>
      <c r="B1599" s="238" t="s">
        <v>2595</v>
      </c>
      <c r="C1599" s="239">
        <v>3525</v>
      </c>
      <c r="D1599" s="239">
        <v>3525</v>
      </c>
      <c r="E1599" s="239" t="s">
        <v>1575</v>
      </c>
    </row>
    <row r="1600" spans="1:5" ht="20.100000000000001" customHeight="1" x14ac:dyDescent="0.3">
      <c r="A1600" s="238" t="s">
        <v>7168</v>
      </c>
      <c r="B1600" s="238" t="s">
        <v>7169</v>
      </c>
      <c r="C1600" s="239">
        <v>3550</v>
      </c>
      <c r="D1600" s="239">
        <v>3550</v>
      </c>
      <c r="E1600" s="239" t="s">
        <v>1575</v>
      </c>
    </row>
    <row r="1601" spans="1:5" ht="20.100000000000001" customHeight="1" x14ac:dyDescent="0.3">
      <c r="A1601" s="238" t="s">
        <v>7170</v>
      </c>
      <c r="B1601" s="238" t="s">
        <v>7171</v>
      </c>
      <c r="C1601" s="240" t="s">
        <v>7172</v>
      </c>
      <c r="D1601" s="239">
        <v>3555</v>
      </c>
      <c r="E1601" s="239" t="s">
        <v>1569</v>
      </c>
    </row>
    <row r="1602" spans="1:5" ht="20.100000000000001" customHeight="1" x14ac:dyDescent="0.3">
      <c r="A1602" s="238" t="s">
        <v>7173</v>
      </c>
      <c r="B1602" s="238" t="s">
        <v>7174</v>
      </c>
      <c r="C1602" s="239">
        <v>3556</v>
      </c>
      <c r="D1602" s="239">
        <v>3556</v>
      </c>
      <c r="E1602" s="239" t="s">
        <v>1569</v>
      </c>
    </row>
    <row r="1603" spans="1:5" ht="20.100000000000001" customHeight="1" x14ac:dyDescent="0.3">
      <c r="A1603" s="238" t="s">
        <v>4551</v>
      </c>
      <c r="B1603" s="238" t="s">
        <v>4743</v>
      </c>
      <c r="C1603" s="240">
        <v>3560</v>
      </c>
      <c r="D1603" s="240">
        <v>3560</v>
      </c>
      <c r="E1603" s="239" t="s">
        <v>1575</v>
      </c>
    </row>
    <row r="1604" spans="1:5" ht="20.100000000000001" customHeight="1" x14ac:dyDescent="0.3">
      <c r="A1604" s="238" t="s">
        <v>2589</v>
      </c>
      <c r="B1604" s="238" t="s">
        <v>1370</v>
      </c>
      <c r="C1604" s="239">
        <v>3567</v>
      </c>
      <c r="D1604" s="239">
        <v>3567</v>
      </c>
      <c r="E1604" s="239" t="s">
        <v>1575</v>
      </c>
    </row>
    <row r="1605" spans="1:5" ht="20.100000000000001" customHeight="1" x14ac:dyDescent="0.3">
      <c r="A1605" s="238" t="s">
        <v>7175</v>
      </c>
      <c r="B1605" s="238" t="s">
        <v>1349</v>
      </c>
      <c r="C1605" s="239" t="s">
        <v>7176</v>
      </c>
      <c r="D1605" s="239">
        <v>3576</v>
      </c>
      <c r="E1605" s="239" t="s">
        <v>1575</v>
      </c>
    </row>
    <row r="1606" spans="1:5" ht="20.100000000000001" customHeight="1" x14ac:dyDescent="0.3">
      <c r="A1606" s="238" t="s">
        <v>7177</v>
      </c>
      <c r="B1606" s="238" t="s">
        <v>7178</v>
      </c>
      <c r="C1606" s="239">
        <v>3576</v>
      </c>
      <c r="D1606" s="239">
        <v>3576</v>
      </c>
      <c r="E1606" s="239" t="s">
        <v>1569</v>
      </c>
    </row>
    <row r="1607" spans="1:5" ht="20.100000000000001" customHeight="1" x14ac:dyDescent="0.3">
      <c r="A1607" s="238" t="s">
        <v>2588</v>
      </c>
      <c r="B1607" s="238" t="s">
        <v>1371</v>
      </c>
      <c r="C1607" s="239">
        <v>3577</v>
      </c>
      <c r="D1607" s="239">
        <v>3577</v>
      </c>
      <c r="E1607" s="239" t="s">
        <v>1575</v>
      </c>
    </row>
    <row r="1608" spans="1:5" ht="20.100000000000001" customHeight="1" x14ac:dyDescent="0.3">
      <c r="A1608" s="238" t="s">
        <v>7179</v>
      </c>
      <c r="B1608" s="238" t="s">
        <v>7180</v>
      </c>
      <c r="C1608" s="240" t="s">
        <v>7181</v>
      </c>
      <c r="D1608" s="239">
        <v>3579</v>
      </c>
      <c r="E1608" s="239" t="s">
        <v>1575</v>
      </c>
    </row>
    <row r="1609" spans="1:5" ht="20.100000000000001" customHeight="1" x14ac:dyDescent="0.3">
      <c r="A1609" s="238" t="s">
        <v>7182</v>
      </c>
      <c r="B1609" s="238" t="s">
        <v>7183</v>
      </c>
      <c r="C1609" s="240" t="s">
        <v>7184</v>
      </c>
      <c r="D1609" s="239">
        <v>3579</v>
      </c>
      <c r="E1609" s="239" t="s">
        <v>1575</v>
      </c>
    </row>
    <row r="1610" spans="1:5" ht="20.100000000000001" customHeight="1" x14ac:dyDescent="0.3">
      <c r="A1610" s="238" t="s">
        <v>7185</v>
      </c>
      <c r="B1610" s="238" t="s">
        <v>6659</v>
      </c>
      <c r="C1610" s="239" t="s">
        <v>7186</v>
      </c>
      <c r="D1610" s="239">
        <v>3588</v>
      </c>
      <c r="E1610" s="239" t="s">
        <v>1575</v>
      </c>
    </row>
    <row r="1611" spans="1:5" ht="20.100000000000001" customHeight="1" x14ac:dyDescent="0.3">
      <c r="A1611" s="238" t="s">
        <v>2587</v>
      </c>
      <c r="B1611" s="238" t="s">
        <v>2586</v>
      </c>
      <c r="C1611" s="239" t="s">
        <v>2585</v>
      </c>
      <c r="D1611" s="239">
        <v>3589</v>
      </c>
      <c r="E1611" s="239" t="s">
        <v>1575</v>
      </c>
    </row>
    <row r="1612" spans="1:5" ht="20.100000000000001" customHeight="1" x14ac:dyDescent="0.3">
      <c r="A1612" s="238" t="s">
        <v>332</v>
      </c>
      <c r="B1612" s="238" t="s">
        <v>591</v>
      </c>
      <c r="C1612" s="239">
        <v>3604</v>
      </c>
      <c r="D1612" s="239">
        <v>3604</v>
      </c>
      <c r="E1612" s="239" t="s">
        <v>1575</v>
      </c>
    </row>
    <row r="1613" spans="1:5" ht="20.100000000000001" customHeight="1" x14ac:dyDescent="0.3">
      <c r="A1613" s="238" t="s">
        <v>7187</v>
      </c>
      <c r="B1613" s="238" t="s">
        <v>7188</v>
      </c>
      <c r="C1613" s="240">
        <v>3607</v>
      </c>
      <c r="D1613" s="240">
        <v>3607</v>
      </c>
      <c r="E1613" s="239" t="s">
        <v>1575</v>
      </c>
    </row>
    <row r="1614" spans="1:5" ht="20.100000000000001" customHeight="1" x14ac:dyDescent="0.3">
      <c r="A1614" s="238" t="s">
        <v>2579</v>
      </c>
      <c r="B1614" s="238" t="s">
        <v>1373</v>
      </c>
      <c r="C1614" s="239">
        <v>3608</v>
      </c>
      <c r="D1614" s="239">
        <v>3608</v>
      </c>
      <c r="E1614" s="239" t="s">
        <v>1575</v>
      </c>
    </row>
    <row r="1615" spans="1:5" ht="20.100000000000001" customHeight="1" x14ac:dyDescent="0.3">
      <c r="A1615" s="238" t="s">
        <v>2578</v>
      </c>
      <c r="B1615" s="238" t="s">
        <v>1374</v>
      </c>
      <c r="C1615" s="239">
        <v>3611</v>
      </c>
      <c r="D1615" s="239">
        <v>3611</v>
      </c>
      <c r="E1615" s="239" t="s">
        <v>1575</v>
      </c>
    </row>
    <row r="1616" spans="1:5" ht="20.100000000000001" customHeight="1" x14ac:dyDescent="0.3">
      <c r="A1616" s="238" t="s">
        <v>4550</v>
      </c>
      <c r="B1616" s="238" t="s">
        <v>7189</v>
      </c>
      <c r="C1616" s="240">
        <v>3616</v>
      </c>
      <c r="D1616" s="240">
        <v>3616</v>
      </c>
      <c r="E1616" s="239" t="s">
        <v>1575</v>
      </c>
    </row>
    <row r="1617" spans="1:5" ht="20.100000000000001" customHeight="1" x14ac:dyDescent="0.3">
      <c r="A1617" s="238" t="s">
        <v>2573</v>
      </c>
      <c r="B1617" s="238" t="s">
        <v>2572</v>
      </c>
      <c r="C1617" s="239">
        <v>3641</v>
      </c>
      <c r="D1617" s="239">
        <v>3641</v>
      </c>
      <c r="E1617" s="239" t="s">
        <v>1575</v>
      </c>
    </row>
    <row r="1618" spans="1:5" ht="20.100000000000001" customHeight="1" x14ac:dyDescent="0.3">
      <c r="A1618" s="238" t="s">
        <v>4549</v>
      </c>
      <c r="B1618" s="238" t="s">
        <v>5865</v>
      </c>
      <c r="C1618" s="240">
        <v>3655</v>
      </c>
      <c r="D1618" s="240">
        <v>3655</v>
      </c>
      <c r="E1618" s="239" t="s">
        <v>1575</v>
      </c>
    </row>
    <row r="1619" spans="1:5" ht="20.100000000000001" customHeight="1" x14ac:dyDescent="0.3">
      <c r="A1619" s="238" t="s">
        <v>7190</v>
      </c>
      <c r="B1619" s="238" t="s">
        <v>7191</v>
      </c>
      <c r="C1619" s="239">
        <v>3656</v>
      </c>
      <c r="D1619" s="239">
        <v>3656</v>
      </c>
      <c r="E1619" s="239" t="s">
        <v>1575</v>
      </c>
    </row>
    <row r="1620" spans="1:5" ht="20.100000000000001" customHeight="1" x14ac:dyDescent="0.3">
      <c r="A1620" s="238" t="s">
        <v>7192</v>
      </c>
      <c r="B1620" s="238" t="s">
        <v>7193</v>
      </c>
      <c r="C1620" s="240">
        <v>3663</v>
      </c>
      <c r="D1620" s="240">
        <v>3663</v>
      </c>
      <c r="E1620" s="239" t="s">
        <v>1575</v>
      </c>
    </row>
    <row r="1621" spans="1:5" ht="20.100000000000001" customHeight="1" x14ac:dyDescent="0.3">
      <c r="A1621" s="238" t="s">
        <v>7194</v>
      </c>
      <c r="B1621" s="238" t="s">
        <v>7195</v>
      </c>
      <c r="C1621" s="239" t="s">
        <v>7196</v>
      </c>
      <c r="D1621" s="239">
        <v>3664</v>
      </c>
      <c r="E1621" s="239" t="s">
        <v>1569</v>
      </c>
    </row>
    <row r="1622" spans="1:5" ht="20.100000000000001" customHeight="1" x14ac:dyDescent="0.3">
      <c r="A1622" s="238" t="s">
        <v>7197</v>
      </c>
      <c r="B1622" s="238" t="s">
        <v>824</v>
      </c>
      <c r="C1622" s="239" t="s">
        <v>2570</v>
      </c>
      <c r="D1622" s="239">
        <v>3667</v>
      </c>
      <c r="E1622" s="239" t="s">
        <v>1575</v>
      </c>
    </row>
    <row r="1623" spans="1:5" ht="20.100000000000001" customHeight="1" x14ac:dyDescent="0.3">
      <c r="A1623" s="238" t="s">
        <v>7198</v>
      </c>
      <c r="B1623" s="238" t="s">
        <v>7199</v>
      </c>
      <c r="C1623" s="239" t="s">
        <v>7200</v>
      </c>
      <c r="D1623" s="239">
        <v>3668</v>
      </c>
      <c r="E1623" s="239" t="s">
        <v>1575</v>
      </c>
    </row>
    <row r="1624" spans="1:5" ht="20.100000000000001" customHeight="1" x14ac:dyDescent="0.3">
      <c r="A1624" s="238" t="s">
        <v>7201</v>
      </c>
      <c r="B1624" s="238" t="s">
        <v>4548</v>
      </c>
      <c r="C1624" s="240">
        <v>3671</v>
      </c>
      <c r="D1624" s="240">
        <v>3671</v>
      </c>
      <c r="E1624" s="239" t="s">
        <v>1575</v>
      </c>
    </row>
    <row r="1625" spans="1:5" ht="20.100000000000001" customHeight="1" x14ac:dyDescent="0.3">
      <c r="A1625" s="238" t="s">
        <v>7202</v>
      </c>
      <c r="B1625" s="238" t="s">
        <v>4547</v>
      </c>
      <c r="C1625" s="239">
        <v>3674</v>
      </c>
      <c r="D1625" s="239">
        <v>3674</v>
      </c>
      <c r="E1625" s="239" t="s">
        <v>1575</v>
      </c>
    </row>
    <row r="1626" spans="1:5" ht="20.100000000000001" customHeight="1" x14ac:dyDescent="0.3">
      <c r="A1626" s="238" t="s">
        <v>2568</v>
      </c>
      <c r="B1626" s="238" t="s">
        <v>7203</v>
      </c>
      <c r="C1626" s="239">
        <v>3675</v>
      </c>
      <c r="D1626" s="239">
        <v>3675</v>
      </c>
      <c r="E1626" s="239" t="s">
        <v>1575</v>
      </c>
    </row>
    <row r="1627" spans="1:5" ht="20.100000000000001" customHeight="1" x14ac:dyDescent="0.3">
      <c r="A1627" s="238" t="s">
        <v>7204</v>
      </c>
      <c r="B1627" s="238" t="s">
        <v>7205</v>
      </c>
      <c r="C1627" s="239">
        <v>3678</v>
      </c>
      <c r="D1627" s="239">
        <v>3678</v>
      </c>
      <c r="E1627" s="239" t="s">
        <v>1569</v>
      </c>
    </row>
    <row r="1628" spans="1:5" ht="20.100000000000001" customHeight="1" x14ac:dyDescent="0.3">
      <c r="A1628" s="238" t="s">
        <v>7206</v>
      </c>
      <c r="B1628" s="238" t="s">
        <v>2564</v>
      </c>
      <c r="C1628" s="239">
        <v>3684</v>
      </c>
      <c r="D1628" s="239">
        <v>3684</v>
      </c>
      <c r="E1628" s="239" t="s">
        <v>1575</v>
      </c>
    </row>
    <row r="1629" spans="1:5" ht="20.100000000000001" customHeight="1" x14ac:dyDescent="0.3">
      <c r="A1629" s="238" t="s">
        <v>7207</v>
      </c>
      <c r="B1629" s="238" t="s">
        <v>7208</v>
      </c>
      <c r="C1629" s="239" t="s">
        <v>7209</v>
      </c>
      <c r="D1629" s="239">
        <v>3684</v>
      </c>
      <c r="E1629" s="239" t="s">
        <v>1575</v>
      </c>
    </row>
    <row r="1630" spans="1:5" ht="20.100000000000001" customHeight="1" x14ac:dyDescent="0.3">
      <c r="A1630" s="238" t="s">
        <v>2563</v>
      </c>
      <c r="B1630" s="238" t="s">
        <v>1377</v>
      </c>
      <c r="C1630" s="239">
        <v>3685</v>
      </c>
      <c r="D1630" s="239">
        <v>3685</v>
      </c>
      <c r="E1630" s="239" t="s">
        <v>1575</v>
      </c>
    </row>
    <row r="1631" spans="1:5" ht="20.100000000000001" customHeight="1" x14ac:dyDescent="0.3">
      <c r="A1631" s="238" t="s">
        <v>4546</v>
      </c>
      <c r="B1631" s="238" t="s">
        <v>7210</v>
      </c>
      <c r="C1631" s="239">
        <v>3687</v>
      </c>
      <c r="D1631" s="239">
        <v>3687</v>
      </c>
      <c r="E1631" s="239" t="s">
        <v>1575</v>
      </c>
    </row>
    <row r="1632" spans="1:5" ht="20.100000000000001" customHeight="1" x14ac:dyDescent="0.3">
      <c r="A1632" s="238" t="s">
        <v>7211</v>
      </c>
      <c r="B1632" s="238" t="s">
        <v>7212</v>
      </c>
      <c r="C1632" s="239">
        <v>3688</v>
      </c>
      <c r="D1632" s="239">
        <v>3688</v>
      </c>
      <c r="E1632" s="239" t="s">
        <v>1569</v>
      </c>
    </row>
    <row r="1633" spans="1:5" ht="20.100000000000001" customHeight="1" x14ac:dyDescent="0.3">
      <c r="A1633" s="238" t="s">
        <v>4545</v>
      </c>
      <c r="B1633" s="238" t="s">
        <v>4544</v>
      </c>
      <c r="C1633" s="240">
        <v>3705</v>
      </c>
      <c r="D1633" s="240">
        <v>3705</v>
      </c>
      <c r="E1633" s="239" t="s">
        <v>1575</v>
      </c>
    </row>
    <row r="1634" spans="1:5" ht="20.100000000000001" customHeight="1" x14ac:dyDescent="0.3">
      <c r="A1634" s="238" t="s">
        <v>7213</v>
      </c>
      <c r="B1634" s="238" t="s">
        <v>2559</v>
      </c>
      <c r="C1634" s="239" t="s">
        <v>2558</v>
      </c>
      <c r="D1634" s="239">
        <v>3709</v>
      </c>
      <c r="E1634" s="239" t="s">
        <v>1575</v>
      </c>
    </row>
    <row r="1635" spans="1:5" ht="20.100000000000001" customHeight="1" x14ac:dyDescent="0.3">
      <c r="A1635" s="238" t="s">
        <v>7214</v>
      </c>
      <c r="B1635" s="238" t="s">
        <v>4543</v>
      </c>
      <c r="C1635" s="239">
        <v>3709</v>
      </c>
      <c r="D1635" s="239">
        <v>3709</v>
      </c>
      <c r="E1635" s="239" t="s">
        <v>1575</v>
      </c>
    </row>
    <row r="1636" spans="1:5" ht="20.100000000000001" customHeight="1" x14ac:dyDescent="0.3">
      <c r="A1636" s="238" t="s">
        <v>7215</v>
      </c>
      <c r="B1636" s="238" t="s">
        <v>7216</v>
      </c>
      <c r="C1636" s="239" t="s">
        <v>7217</v>
      </c>
      <c r="D1636" s="239">
        <v>3709</v>
      </c>
      <c r="E1636" s="239" t="s">
        <v>1575</v>
      </c>
    </row>
    <row r="1637" spans="1:5" ht="20.100000000000001" customHeight="1" x14ac:dyDescent="0.3">
      <c r="A1637" s="238" t="s">
        <v>2557</v>
      </c>
      <c r="B1637" s="238" t="s">
        <v>1379</v>
      </c>
      <c r="C1637" s="239" t="s">
        <v>2556</v>
      </c>
      <c r="D1637" s="239">
        <v>3710</v>
      </c>
      <c r="E1637" s="239" t="s">
        <v>1575</v>
      </c>
    </row>
    <row r="1638" spans="1:5" ht="20.100000000000001" customHeight="1" x14ac:dyDescent="0.3">
      <c r="A1638" s="238" t="s">
        <v>2555</v>
      </c>
      <c r="B1638" s="238" t="s">
        <v>2554</v>
      </c>
      <c r="C1638" s="239">
        <v>3716</v>
      </c>
      <c r="D1638" s="239">
        <v>3716</v>
      </c>
      <c r="E1638" s="239" t="s">
        <v>1575</v>
      </c>
    </row>
    <row r="1639" spans="1:5" ht="20.100000000000001" customHeight="1" x14ac:dyDescent="0.3">
      <c r="A1639" s="238" t="s">
        <v>2553</v>
      </c>
      <c r="B1639" s="238" t="s">
        <v>2552</v>
      </c>
      <c r="C1639" s="239">
        <v>3718</v>
      </c>
      <c r="D1639" s="239">
        <v>3718</v>
      </c>
      <c r="E1639" s="239" t="s">
        <v>1569</v>
      </c>
    </row>
    <row r="1640" spans="1:5" ht="20.100000000000001" customHeight="1" x14ac:dyDescent="0.3">
      <c r="A1640" s="238" t="s">
        <v>7218</v>
      </c>
      <c r="B1640" s="238" t="s">
        <v>2550</v>
      </c>
      <c r="C1640" s="239">
        <v>3720</v>
      </c>
      <c r="D1640" s="239">
        <v>3720</v>
      </c>
      <c r="E1640" s="239" t="s">
        <v>1575</v>
      </c>
    </row>
    <row r="1641" spans="1:5" ht="20.100000000000001" customHeight="1" x14ac:dyDescent="0.3">
      <c r="A1641" s="238" t="s">
        <v>7219</v>
      </c>
      <c r="B1641" s="238" t="s">
        <v>2550</v>
      </c>
      <c r="C1641" s="239">
        <v>3720</v>
      </c>
      <c r="D1641" s="239">
        <v>3720</v>
      </c>
      <c r="E1641" s="239" t="s">
        <v>1575</v>
      </c>
    </row>
    <row r="1642" spans="1:5" ht="20.100000000000001" customHeight="1" x14ac:dyDescent="0.3">
      <c r="A1642" s="238" t="s">
        <v>7220</v>
      </c>
      <c r="B1642" s="238" t="s">
        <v>6964</v>
      </c>
      <c r="C1642" s="240" t="s">
        <v>7221</v>
      </c>
      <c r="D1642" s="239">
        <v>3740</v>
      </c>
      <c r="E1642" s="239" t="s">
        <v>1575</v>
      </c>
    </row>
    <row r="1643" spans="1:5" ht="20.100000000000001" customHeight="1" x14ac:dyDescent="0.3">
      <c r="A1643" s="238" t="s">
        <v>7222</v>
      </c>
      <c r="B1643" s="238" t="s">
        <v>7223</v>
      </c>
      <c r="C1643" s="239" t="s">
        <v>7224</v>
      </c>
      <c r="D1643" s="239">
        <v>3753</v>
      </c>
      <c r="E1643" s="239" t="s">
        <v>1569</v>
      </c>
    </row>
    <row r="1644" spans="1:5" ht="20.100000000000001" customHeight="1" x14ac:dyDescent="0.3">
      <c r="A1644" s="238" t="s">
        <v>4541</v>
      </c>
      <c r="B1644" s="238" t="s">
        <v>7225</v>
      </c>
      <c r="C1644" s="240">
        <v>3775</v>
      </c>
      <c r="D1644" s="240">
        <v>3775</v>
      </c>
      <c r="E1644" s="239" t="s">
        <v>1575</v>
      </c>
    </row>
    <row r="1645" spans="1:5" ht="20.100000000000001" customHeight="1" x14ac:dyDescent="0.3">
      <c r="A1645" s="238" t="s">
        <v>7226</v>
      </c>
      <c r="B1645" s="238" t="s">
        <v>1381</v>
      </c>
      <c r="C1645" s="239">
        <v>3785</v>
      </c>
      <c r="D1645" s="239">
        <v>3785</v>
      </c>
      <c r="E1645" s="239" t="s">
        <v>1575</v>
      </c>
    </row>
    <row r="1646" spans="1:5" ht="20.100000000000001" customHeight="1" x14ac:dyDescent="0.3">
      <c r="A1646" s="238" t="s">
        <v>793</v>
      </c>
      <c r="B1646" s="238" t="s">
        <v>2537</v>
      </c>
      <c r="C1646" s="239">
        <v>3786</v>
      </c>
      <c r="D1646" s="239">
        <v>3786</v>
      </c>
      <c r="E1646" s="239" t="s">
        <v>1575</v>
      </c>
    </row>
    <row r="1647" spans="1:5" ht="20.100000000000001" customHeight="1" x14ac:dyDescent="0.3">
      <c r="A1647" s="238" t="s">
        <v>4540</v>
      </c>
      <c r="B1647" s="238" t="s">
        <v>4539</v>
      </c>
      <c r="C1647" s="239">
        <v>3788</v>
      </c>
      <c r="D1647" s="239">
        <v>3788</v>
      </c>
      <c r="E1647" s="239" t="s">
        <v>1575</v>
      </c>
    </row>
    <row r="1648" spans="1:5" ht="20.100000000000001" customHeight="1" x14ac:dyDescent="0.3">
      <c r="A1648" s="238" t="s">
        <v>7227</v>
      </c>
      <c r="B1648" s="238" t="s">
        <v>4515</v>
      </c>
      <c r="C1648" s="240">
        <v>3807</v>
      </c>
      <c r="D1648" s="240">
        <v>3807</v>
      </c>
      <c r="E1648" s="239" t="s">
        <v>1575</v>
      </c>
    </row>
    <row r="1649" spans="1:5" ht="20.100000000000001" customHeight="1" x14ac:dyDescent="0.3">
      <c r="A1649" s="238" t="s">
        <v>7228</v>
      </c>
      <c r="B1649" s="238" t="s">
        <v>7229</v>
      </c>
      <c r="C1649" s="239" t="s">
        <v>7230</v>
      </c>
      <c r="D1649" s="239">
        <v>3809</v>
      </c>
      <c r="E1649" s="239" t="s">
        <v>1569</v>
      </c>
    </row>
    <row r="1650" spans="1:5" ht="20.100000000000001" customHeight="1" x14ac:dyDescent="0.3">
      <c r="A1650" s="238" t="s">
        <v>7231</v>
      </c>
      <c r="B1650" s="238" t="s">
        <v>1382</v>
      </c>
      <c r="C1650" s="239">
        <v>3819</v>
      </c>
      <c r="D1650" s="239">
        <v>3819</v>
      </c>
      <c r="E1650" s="239" t="s">
        <v>1575</v>
      </c>
    </row>
    <row r="1651" spans="1:5" ht="20.100000000000001" customHeight="1" x14ac:dyDescent="0.3">
      <c r="A1651" s="238" t="s">
        <v>7232</v>
      </c>
      <c r="B1651" s="238" t="s">
        <v>7233</v>
      </c>
      <c r="C1651" s="239" t="s">
        <v>7234</v>
      </c>
      <c r="D1651" s="239">
        <v>3819</v>
      </c>
      <c r="E1651" s="239" t="s">
        <v>1575</v>
      </c>
    </row>
    <row r="1652" spans="1:5" ht="20.100000000000001" customHeight="1" x14ac:dyDescent="0.3">
      <c r="A1652" s="238" t="s">
        <v>2530</v>
      </c>
      <c r="B1652" s="238" t="s">
        <v>2529</v>
      </c>
      <c r="C1652" s="239">
        <v>3827</v>
      </c>
      <c r="D1652" s="239">
        <v>3827</v>
      </c>
      <c r="E1652" s="239" t="s">
        <v>1575</v>
      </c>
    </row>
    <row r="1653" spans="1:5" ht="20.100000000000001" customHeight="1" x14ac:dyDescent="0.3">
      <c r="A1653" s="238" t="s">
        <v>7235</v>
      </c>
      <c r="B1653" s="238" t="s">
        <v>750</v>
      </c>
      <c r="C1653" s="240">
        <v>3835</v>
      </c>
      <c r="D1653" s="240">
        <v>3835</v>
      </c>
      <c r="E1653" s="239" t="s">
        <v>1575</v>
      </c>
    </row>
    <row r="1654" spans="1:5" ht="20.100000000000001" customHeight="1" x14ac:dyDescent="0.3">
      <c r="A1654" s="238" t="s">
        <v>7236</v>
      </c>
      <c r="B1654" s="238" t="s">
        <v>7237</v>
      </c>
      <c r="C1654" s="239" t="s">
        <v>7238</v>
      </c>
      <c r="D1654" s="239">
        <v>3836</v>
      </c>
      <c r="E1654" s="239" t="s">
        <v>1575</v>
      </c>
    </row>
    <row r="1655" spans="1:5" ht="20.100000000000001" customHeight="1" x14ac:dyDescent="0.3">
      <c r="A1655" s="238" t="s">
        <v>7239</v>
      </c>
      <c r="B1655" s="238" t="s">
        <v>1383</v>
      </c>
      <c r="C1655" s="239">
        <v>3839</v>
      </c>
      <c r="D1655" s="239">
        <v>3839</v>
      </c>
      <c r="E1655" s="239" t="s">
        <v>1575</v>
      </c>
    </row>
    <row r="1656" spans="1:5" ht="20.100000000000001" customHeight="1" x14ac:dyDescent="0.3">
      <c r="A1656" s="238" t="s">
        <v>7240</v>
      </c>
      <c r="B1656" s="238" t="s">
        <v>4538</v>
      </c>
      <c r="C1656" s="239">
        <v>3844</v>
      </c>
      <c r="D1656" s="239">
        <v>3844</v>
      </c>
      <c r="E1656" s="239" t="s">
        <v>1575</v>
      </c>
    </row>
    <row r="1657" spans="1:5" ht="20.100000000000001" customHeight="1" x14ac:dyDescent="0.3">
      <c r="A1657" s="238" t="s">
        <v>7241</v>
      </c>
      <c r="B1657" s="238" t="s">
        <v>4537</v>
      </c>
      <c r="C1657" s="239">
        <v>3847</v>
      </c>
      <c r="D1657" s="239">
        <v>3847</v>
      </c>
      <c r="E1657" s="239" t="s">
        <v>1575</v>
      </c>
    </row>
    <row r="1658" spans="1:5" ht="20.100000000000001" customHeight="1" x14ac:dyDescent="0.3">
      <c r="A1658" s="238" t="s">
        <v>7242</v>
      </c>
      <c r="B1658" s="238" t="s">
        <v>2527</v>
      </c>
      <c r="C1658" s="240">
        <v>3852</v>
      </c>
      <c r="D1658" s="240">
        <v>3852</v>
      </c>
      <c r="E1658" s="239" t="s">
        <v>1569</v>
      </c>
    </row>
    <row r="1659" spans="1:5" ht="20.100000000000001" customHeight="1" x14ac:dyDescent="0.3">
      <c r="A1659" s="238" t="s">
        <v>7243</v>
      </c>
      <c r="B1659" s="238" t="s">
        <v>7244</v>
      </c>
      <c r="C1659" s="239">
        <v>3854</v>
      </c>
      <c r="D1659" s="239">
        <v>3854</v>
      </c>
      <c r="E1659" s="239" t="s">
        <v>1575</v>
      </c>
    </row>
    <row r="1660" spans="1:5" ht="20.100000000000001" customHeight="1" x14ac:dyDescent="0.3">
      <c r="A1660" s="238" t="s">
        <v>7245</v>
      </c>
      <c r="B1660" s="238" t="s">
        <v>5970</v>
      </c>
      <c r="C1660" s="239">
        <v>3855</v>
      </c>
      <c r="D1660" s="239">
        <v>3855</v>
      </c>
      <c r="E1660" s="239" t="s">
        <v>1575</v>
      </c>
    </row>
    <row r="1661" spans="1:5" ht="20.100000000000001" customHeight="1" x14ac:dyDescent="0.3">
      <c r="A1661" s="238" t="s">
        <v>7246</v>
      </c>
      <c r="B1661" s="238" t="s">
        <v>4536</v>
      </c>
      <c r="C1661" s="240">
        <v>3859</v>
      </c>
      <c r="D1661" s="240">
        <v>3859</v>
      </c>
      <c r="E1661" s="239" t="s">
        <v>1569</v>
      </c>
    </row>
    <row r="1662" spans="1:5" ht="20.100000000000001" customHeight="1" x14ac:dyDescent="0.3">
      <c r="A1662" s="238" t="s">
        <v>7247</v>
      </c>
      <c r="B1662" s="238" t="s">
        <v>7248</v>
      </c>
      <c r="C1662" s="239" t="s">
        <v>7249</v>
      </c>
      <c r="D1662" s="239">
        <v>3867</v>
      </c>
      <c r="E1662" s="239" t="s">
        <v>1575</v>
      </c>
    </row>
    <row r="1663" spans="1:5" ht="20.100000000000001" customHeight="1" x14ac:dyDescent="0.3">
      <c r="A1663" s="238" t="s">
        <v>7250</v>
      </c>
      <c r="B1663" s="238" t="s">
        <v>4534</v>
      </c>
      <c r="C1663" s="240">
        <v>3867</v>
      </c>
      <c r="D1663" s="240">
        <v>3867</v>
      </c>
      <c r="E1663" s="239" t="s">
        <v>1575</v>
      </c>
    </row>
    <row r="1664" spans="1:5" ht="20.100000000000001" customHeight="1" x14ac:dyDescent="0.3">
      <c r="A1664" s="238" t="s">
        <v>7251</v>
      </c>
      <c r="B1664" s="238" t="s">
        <v>7252</v>
      </c>
      <c r="C1664" s="240" t="s">
        <v>7253</v>
      </c>
      <c r="D1664" s="239">
        <v>3868</v>
      </c>
      <c r="E1664" s="239" t="s">
        <v>1575</v>
      </c>
    </row>
    <row r="1665" spans="1:5" ht="20.100000000000001" customHeight="1" x14ac:dyDescent="0.3">
      <c r="A1665" s="238" t="s">
        <v>7254</v>
      </c>
      <c r="B1665" s="238" t="s">
        <v>7255</v>
      </c>
      <c r="C1665" s="240" t="s">
        <v>7256</v>
      </c>
      <c r="D1665" s="239">
        <v>3876</v>
      </c>
      <c r="E1665" s="239" t="s">
        <v>1569</v>
      </c>
    </row>
    <row r="1666" spans="1:5" ht="20.100000000000001" customHeight="1" x14ac:dyDescent="0.3">
      <c r="A1666" s="238" t="s">
        <v>2519</v>
      </c>
      <c r="B1666" s="238" t="s">
        <v>2518</v>
      </c>
      <c r="C1666" s="239">
        <v>3906</v>
      </c>
      <c r="D1666" s="239">
        <v>3906</v>
      </c>
      <c r="E1666" s="239" t="s">
        <v>1575</v>
      </c>
    </row>
    <row r="1667" spans="1:5" ht="20.100000000000001" customHeight="1" x14ac:dyDescent="0.3">
      <c r="A1667" s="238" t="s">
        <v>7257</v>
      </c>
      <c r="B1667" s="238" t="s">
        <v>4533</v>
      </c>
      <c r="C1667" s="239">
        <v>3910</v>
      </c>
      <c r="D1667" s="239">
        <v>3910</v>
      </c>
      <c r="E1667" s="239" t="s">
        <v>1575</v>
      </c>
    </row>
    <row r="1668" spans="1:5" ht="20.100000000000001" customHeight="1" x14ac:dyDescent="0.3">
      <c r="A1668" s="238" t="s">
        <v>7258</v>
      </c>
      <c r="B1668" s="238" t="s">
        <v>1385</v>
      </c>
      <c r="C1668" s="239">
        <v>3917</v>
      </c>
      <c r="D1668" s="239">
        <v>3917</v>
      </c>
      <c r="E1668" s="239" t="s">
        <v>1575</v>
      </c>
    </row>
    <row r="1669" spans="1:5" ht="20.100000000000001" customHeight="1" x14ac:dyDescent="0.3">
      <c r="A1669" s="238" t="s">
        <v>7259</v>
      </c>
      <c r="B1669" s="238" t="s">
        <v>7260</v>
      </c>
      <c r="C1669" s="239">
        <v>3934</v>
      </c>
      <c r="D1669" s="239">
        <v>3934</v>
      </c>
      <c r="E1669" s="239" t="s">
        <v>1575</v>
      </c>
    </row>
    <row r="1670" spans="1:5" ht="20.100000000000001" customHeight="1" x14ac:dyDescent="0.3">
      <c r="A1670" s="238" t="s">
        <v>790</v>
      </c>
      <c r="B1670" s="238" t="s">
        <v>1386</v>
      </c>
      <c r="C1670" s="239">
        <v>3951</v>
      </c>
      <c r="D1670" s="239">
        <v>3951</v>
      </c>
      <c r="E1670" s="239" t="s">
        <v>1575</v>
      </c>
    </row>
    <row r="1671" spans="1:5" ht="20.100000000000001" customHeight="1" x14ac:dyDescent="0.3">
      <c r="A1671" s="238" t="s">
        <v>7261</v>
      </c>
      <c r="B1671" s="238" t="s">
        <v>7262</v>
      </c>
      <c r="C1671" s="240" t="s">
        <v>7263</v>
      </c>
      <c r="D1671" s="239">
        <v>3952</v>
      </c>
      <c r="E1671" s="239" t="s">
        <v>1575</v>
      </c>
    </row>
    <row r="1672" spans="1:5" ht="20.100000000000001" customHeight="1" x14ac:dyDescent="0.3">
      <c r="A1672" s="238" t="s">
        <v>7264</v>
      </c>
      <c r="B1672" s="238" t="s">
        <v>7265</v>
      </c>
      <c r="C1672" s="240">
        <v>3952</v>
      </c>
      <c r="D1672" s="240">
        <v>3952</v>
      </c>
      <c r="E1672" s="239" t="s">
        <v>1575</v>
      </c>
    </row>
    <row r="1673" spans="1:5" ht="20.100000000000001" customHeight="1" x14ac:dyDescent="0.3">
      <c r="A1673" s="238" t="s">
        <v>7266</v>
      </c>
      <c r="B1673" s="238" t="s">
        <v>1387</v>
      </c>
      <c r="C1673" s="240">
        <v>3954</v>
      </c>
      <c r="D1673" s="240">
        <v>3954</v>
      </c>
      <c r="E1673" s="239" t="s">
        <v>1575</v>
      </c>
    </row>
    <row r="1674" spans="1:5" ht="20.100000000000001" customHeight="1" x14ac:dyDescent="0.3">
      <c r="A1674" s="238" t="s">
        <v>7267</v>
      </c>
      <c r="B1674" s="238" t="s">
        <v>7268</v>
      </c>
      <c r="C1674" s="239" t="s">
        <v>7269</v>
      </c>
      <c r="D1674" s="239">
        <v>3957</v>
      </c>
      <c r="E1674" s="239" t="s">
        <v>1575</v>
      </c>
    </row>
    <row r="1675" spans="1:5" ht="20.100000000000001" customHeight="1" x14ac:dyDescent="0.3">
      <c r="A1675" s="238" t="s">
        <v>7270</v>
      </c>
      <c r="B1675" s="238" t="s">
        <v>4532</v>
      </c>
      <c r="C1675" s="239">
        <v>3959</v>
      </c>
      <c r="D1675" s="239">
        <v>3959</v>
      </c>
      <c r="E1675" s="239" t="s">
        <v>1575</v>
      </c>
    </row>
    <row r="1676" spans="1:5" ht="20.100000000000001" customHeight="1" x14ac:dyDescent="0.3">
      <c r="A1676" s="238" t="s">
        <v>7271</v>
      </c>
      <c r="B1676" s="238">
        <v>300</v>
      </c>
      <c r="C1676" s="240">
        <v>3972</v>
      </c>
      <c r="D1676" s="240">
        <v>3972</v>
      </c>
      <c r="E1676" s="239" t="s">
        <v>1575</v>
      </c>
    </row>
    <row r="1677" spans="1:5" ht="20.100000000000001" customHeight="1" x14ac:dyDescent="0.3">
      <c r="A1677" s="238" t="s">
        <v>2515</v>
      </c>
      <c r="B1677" s="238" t="s">
        <v>1389</v>
      </c>
      <c r="C1677" s="239">
        <v>3982</v>
      </c>
      <c r="D1677" s="239">
        <v>3982</v>
      </c>
      <c r="E1677" s="239" t="s">
        <v>1575</v>
      </c>
    </row>
    <row r="1678" spans="1:5" ht="20.100000000000001" customHeight="1" x14ac:dyDescent="0.3">
      <c r="A1678" s="238" t="s">
        <v>7272</v>
      </c>
      <c r="B1678" s="238" t="s">
        <v>3034</v>
      </c>
      <c r="C1678" s="239">
        <v>3986</v>
      </c>
      <c r="D1678" s="239">
        <v>3986</v>
      </c>
      <c r="E1678" s="239" t="s">
        <v>1575</v>
      </c>
    </row>
    <row r="1679" spans="1:5" ht="20.100000000000001" customHeight="1" x14ac:dyDescent="0.3">
      <c r="A1679" s="238" t="s">
        <v>7273</v>
      </c>
      <c r="B1679" s="238" t="s">
        <v>7274</v>
      </c>
      <c r="C1679" s="239" t="s">
        <v>7275</v>
      </c>
      <c r="D1679" s="239">
        <v>3990</v>
      </c>
      <c r="E1679" s="239" t="s">
        <v>1575</v>
      </c>
    </row>
    <row r="1680" spans="1:5" ht="20.100000000000001" customHeight="1" x14ac:dyDescent="0.3">
      <c r="A1680" s="238" t="s">
        <v>7276</v>
      </c>
      <c r="B1680" s="238" t="s">
        <v>343</v>
      </c>
      <c r="C1680" s="240">
        <v>3994</v>
      </c>
      <c r="D1680" s="240">
        <v>3994</v>
      </c>
      <c r="E1680" s="239" t="s">
        <v>1575</v>
      </c>
    </row>
    <row r="1681" spans="1:5" ht="20.100000000000001" customHeight="1" x14ac:dyDescent="0.3">
      <c r="A1681" s="238" t="s">
        <v>7277</v>
      </c>
      <c r="B1681" s="238" t="s">
        <v>1311</v>
      </c>
      <c r="C1681" s="240">
        <v>3995</v>
      </c>
      <c r="D1681" s="240">
        <v>3995</v>
      </c>
      <c r="E1681" s="239" t="s">
        <v>1575</v>
      </c>
    </row>
    <row r="1682" spans="1:5" ht="20.100000000000001" customHeight="1" x14ac:dyDescent="0.3">
      <c r="A1682" s="238" t="s">
        <v>7278</v>
      </c>
      <c r="B1682" s="238" t="s">
        <v>2510</v>
      </c>
      <c r="C1682" s="239">
        <v>4000</v>
      </c>
      <c r="D1682" s="239">
        <v>4000</v>
      </c>
      <c r="E1682" s="239" t="s">
        <v>1575</v>
      </c>
    </row>
    <row r="1683" spans="1:5" ht="20.100000000000001" customHeight="1" x14ac:dyDescent="0.3">
      <c r="A1683" s="238" t="s">
        <v>7279</v>
      </c>
      <c r="B1683" s="238" t="s">
        <v>7280</v>
      </c>
      <c r="C1683" s="239" t="s">
        <v>7281</v>
      </c>
      <c r="D1683" s="239">
        <v>4000</v>
      </c>
      <c r="E1683" s="239" t="s">
        <v>1569</v>
      </c>
    </row>
    <row r="1684" spans="1:5" ht="20.100000000000001" customHeight="1" x14ac:dyDescent="0.3">
      <c r="A1684" s="238" t="s">
        <v>7282</v>
      </c>
      <c r="B1684" s="238" t="s">
        <v>7283</v>
      </c>
      <c r="C1684" s="239" t="s">
        <v>7284</v>
      </c>
      <c r="D1684" s="239">
        <v>4000</v>
      </c>
      <c r="E1684" s="239" t="s">
        <v>1569</v>
      </c>
    </row>
    <row r="1685" spans="1:5" ht="20.100000000000001" customHeight="1" x14ac:dyDescent="0.3">
      <c r="A1685" s="238" t="s">
        <v>7285</v>
      </c>
      <c r="B1685" s="238" t="s">
        <v>4531</v>
      </c>
      <c r="C1685" s="239">
        <v>4004</v>
      </c>
      <c r="D1685" s="239">
        <v>4004</v>
      </c>
      <c r="E1685" s="239" t="s">
        <v>1575</v>
      </c>
    </row>
    <row r="1686" spans="1:5" ht="20.100000000000001" customHeight="1" x14ac:dyDescent="0.3">
      <c r="A1686" s="238" t="s">
        <v>2508</v>
      </c>
      <c r="B1686" s="238" t="s">
        <v>2507</v>
      </c>
      <c r="C1686" s="239">
        <v>4008</v>
      </c>
      <c r="D1686" s="239">
        <v>4008</v>
      </c>
      <c r="E1686" s="239" t="s">
        <v>1575</v>
      </c>
    </row>
    <row r="1687" spans="1:5" ht="20.100000000000001" customHeight="1" x14ac:dyDescent="0.3">
      <c r="A1687" s="238" t="s">
        <v>7286</v>
      </c>
      <c r="B1687" s="238" t="s">
        <v>7287</v>
      </c>
      <c r="C1687" s="240" t="s">
        <v>7288</v>
      </c>
      <c r="D1687" s="239">
        <v>4013</v>
      </c>
      <c r="E1687" s="239" t="s">
        <v>1575</v>
      </c>
    </row>
    <row r="1688" spans="1:5" ht="20.100000000000001" customHeight="1" x14ac:dyDescent="0.3">
      <c r="A1688" s="238" t="s">
        <v>7289</v>
      </c>
      <c r="B1688" s="238" t="s">
        <v>1391</v>
      </c>
      <c r="C1688" s="239">
        <v>4018</v>
      </c>
      <c r="D1688" s="239">
        <v>4018</v>
      </c>
      <c r="E1688" s="239" t="s">
        <v>1575</v>
      </c>
    </row>
    <row r="1689" spans="1:5" ht="20.100000000000001" customHeight="1" x14ac:dyDescent="0.3">
      <c r="A1689" s="238" t="s">
        <v>7290</v>
      </c>
      <c r="B1689" s="238" t="s">
        <v>7291</v>
      </c>
      <c r="C1689" s="239" t="s">
        <v>7292</v>
      </c>
      <c r="D1689" s="239">
        <v>4018</v>
      </c>
      <c r="E1689" s="239" t="s">
        <v>1575</v>
      </c>
    </row>
    <row r="1690" spans="1:5" ht="20.100000000000001" customHeight="1" x14ac:dyDescent="0.3">
      <c r="A1690" s="238" t="s">
        <v>7293</v>
      </c>
      <c r="B1690" s="238" t="s">
        <v>4530</v>
      </c>
      <c r="C1690" s="239">
        <v>4020</v>
      </c>
      <c r="D1690" s="239">
        <v>4020</v>
      </c>
      <c r="E1690" s="239" t="s">
        <v>1569</v>
      </c>
    </row>
    <row r="1691" spans="1:5" ht="20.100000000000001" customHeight="1" x14ac:dyDescent="0.3">
      <c r="A1691" s="238" t="s">
        <v>2502</v>
      </c>
      <c r="B1691" s="238" t="s">
        <v>2501</v>
      </c>
      <c r="C1691" s="239">
        <v>4031</v>
      </c>
      <c r="D1691" s="239">
        <v>4031</v>
      </c>
      <c r="E1691" s="239" t="s">
        <v>1575</v>
      </c>
    </row>
    <row r="1692" spans="1:5" ht="20.100000000000001" customHeight="1" x14ac:dyDescent="0.3">
      <c r="A1692" s="238" t="s">
        <v>7294</v>
      </c>
      <c r="B1692" s="238" t="s">
        <v>4529</v>
      </c>
      <c r="C1692" s="240">
        <v>4033</v>
      </c>
      <c r="D1692" s="240">
        <v>4033</v>
      </c>
      <c r="E1692" s="239" t="s">
        <v>1575</v>
      </c>
    </row>
    <row r="1693" spans="1:5" ht="20.100000000000001" customHeight="1" x14ac:dyDescent="0.3">
      <c r="A1693" s="238" t="s">
        <v>2500</v>
      </c>
      <c r="B1693" s="238" t="s">
        <v>2499</v>
      </c>
      <c r="C1693" s="239">
        <v>4056</v>
      </c>
      <c r="D1693" s="239">
        <v>4056</v>
      </c>
      <c r="E1693" s="239" t="s">
        <v>1575</v>
      </c>
    </row>
    <row r="1694" spans="1:5" ht="20.100000000000001" customHeight="1" x14ac:dyDescent="0.3">
      <c r="A1694" s="238" t="s">
        <v>4528</v>
      </c>
      <c r="B1694" s="238">
        <v>24</v>
      </c>
      <c r="C1694" s="240">
        <v>4059</v>
      </c>
      <c r="D1694" s="240">
        <v>4059</v>
      </c>
      <c r="E1694" s="239" t="s">
        <v>1575</v>
      </c>
    </row>
    <row r="1695" spans="1:5" ht="20.100000000000001" customHeight="1" x14ac:dyDescent="0.3">
      <c r="A1695" s="238" t="s">
        <v>7295</v>
      </c>
      <c r="B1695" s="238" t="s">
        <v>2497</v>
      </c>
      <c r="C1695" s="239">
        <v>4075</v>
      </c>
      <c r="D1695" s="239">
        <v>4075</v>
      </c>
      <c r="E1695" s="239" t="s">
        <v>1575</v>
      </c>
    </row>
    <row r="1696" spans="1:5" ht="20.100000000000001" customHeight="1" x14ac:dyDescent="0.3">
      <c r="A1696" s="238" t="s">
        <v>7296</v>
      </c>
      <c r="B1696" s="238" t="s">
        <v>7297</v>
      </c>
      <c r="C1696" s="239" t="s">
        <v>7298</v>
      </c>
      <c r="D1696" s="239">
        <v>4075</v>
      </c>
      <c r="E1696" s="239" t="s">
        <v>1569</v>
      </c>
    </row>
    <row r="1697" spans="1:5" ht="20.100000000000001" customHeight="1" x14ac:dyDescent="0.3">
      <c r="A1697" s="238" t="s">
        <v>7299</v>
      </c>
      <c r="B1697" s="238" t="s">
        <v>7300</v>
      </c>
      <c r="C1697" s="239" t="s">
        <v>7301</v>
      </c>
      <c r="D1697" s="239">
        <v>4076</v>
      </c>
      <c r="E1697" s="239" t="s">
        <v>1575</v>
      </c>
    </row>
    <row r="1698" spans="1:5" ht="20.100000000000001" customHeight="1" x14ac:dyDescent="0.3">
      <c r="A1698" s="238" t="s">
        <v>4527</v>
      </c>
      <c r="B1698" s="238" t="s">
        <v>7302</v>
      </c>
      <c r="C1698" s="240">
        <v>4082</v>
      </c>
      <c r="D1698" s="240">
        <v>4082</v>
      </c>
      <c r="E1698" s="239" t="s">
        <v>1575</v>
      </c>
    </row>
    <row r="1699" spans="1:5" ht="20.100000000000001" customHeight="1" x14ac:dyDescent="0.3">
      <c r="A1699" s="238" t="s">
        <v>7303</v>
      </c>
      <c r="B1699" s="238" t="s">
        <v>7304</v>
      </c>
      <c r="C1699" s="240">
        <v>4098</v>
      </c>
      <c r="D1699" s="240">
        <v>4098</v>
      </c>
      <c r="E1699" s="239" t="s">
        <v>1575</v>
      </c>
    </row>
    <row r="1700" spans="1:5" ht="20.100000000000001" customHeight="1" x14ac:dyDescent="0.3">
      <c r="A1700" s="238" t="s">
        <v>7305</v>
      </c>
      <c r="B1700" s="238" t="s">
        <v>2493</v>
      </c>
      <c r="C1700" s="239">
        <v>4099</v>
      </c>
      <c r="D1700" s="239">
        <v>4099</v>
      </c>
      <c r="E1700" s="239" t="s">
        <v>1575</v>
      </c>
    </row>
    <row r="1701" spans="1:5" ht="20.100000000000001" customHeight="1" x14ac:dyDescent="0.3">
      <c r="A1701" s="238" t="s">
        <v>7306</v>
      </c>
      <c r="B1701" s="238" t="s">
        <v>7307</v>
      </c>
      <c r="C1701" s="239" t="s">
        <v>7308</v>
      </c>
      <c r="D1701" s="239">
        <v>4099</v>
      </c>
      <c r="E1701" s="239" t="s">
        <v>1575</v>
      </c>
    </row>
    <row r="1702" spans="1:5" ht="20.100000000000001" customHeight="1" x14ac:dyDescent="0.3">
      <c r="A1702" s="238" t="s">
        <v>7309</v>
      </c>
      <c r="B1702" s="238" t="s">
        <v>7310</v>
      </c>
      <c r="C1702" s="239" t="s">
        <v>7311</v>
      </c>
      <c r="D1702" s="239">
        <v>4103</v>
      </c>
      <c r="E1702" s="239" t="s">
        <v>1575</v>
      </c>
    </row>
    <row r="1703" spans="1:5" ht="20.100000000000001" customHeight="1" x14ac:dyDescent="0.3">
      <c r="A1703" s="238" t="s">
        <v>2491</v>
      </c>
      <c r="B1703" s="238" t="s">
        <v>2490</v>
      </c>
      <c r="C1703" s="239">
        <v>4109</v>
      </c>
      <c r="D1703" s="239">
        <v>4109</v>
      </c>
      <c r="E1703" s="239" t="s">
        <v>1575</v>
      </c>
    </row>
    <row r="1704" spans="1:5" ht="20.100000000000001" customHeight="1" x14ac:dyDescent="0.3">
      <c r="A1704" s="238" t="s">
        <v>7312</v>
      </c>
      <c r="B1704" s="238" t="s">
        <v>7313</v>
      </c>
      <c r="C1704" s="239">
        <v>4112</v>
      </c>
      <c r="D1704" s="239">
        <v>4112</v>
      </c>
      <c r="E1704" s="239" t="s">
        <v>1575</v>
      </c>
    </row>
    <row r="1705" spans="1:5" ht="20.100000000000001" customHeight="1" x14ac:dyDescent="0.3">
      <c r="A1705" s="238" t="s">
        <v>7314</v>
      </c>
      <c r="B1705" s="238" t="s">
        <v>7315</v>
      </c>
      <c r="C1705" s="239" t="s">
        <v>7316</v>
      </c>
      <c r="D1705" s="239">
        <v>4112</v>
      </c>
      <c r="E1705" s="239" t="s">
        <v>1575</v>
      </c>
    </row>
    <row r="1706" spans="1:5" ht="20.100000000000001" customHeight="1" x14ac:dyDescent="0.3">
      <c r="A1706" s="238" t="s">
        <v>7317</v>
      </c>
      <c r="B1706" s="238" t="s">
        <v>7318</v>
      </c>
      <c r="C1706" s="239" t="s">
        <v>7319</v>
      </c>
      <c r="D1706" s="239">
        <v>4113</v>
      </c>
      <c r="E1706" s="239" t="s">
        <v>1575</v>
      </c>
    </row>
    <row r="1707" spans="1:5" ht="20.100000000000001" customHeight="1" x14ac:dyDescent="0.3">
      <c r="A1707" s="238" t="s">
        <v>7320</v>
      </c>
      <c r="B1707" s="238" t="s">
        <v>6602</v>
      </c>
      <c r="C1707" s="239" t="s">
        <v>7321</v>
      </c>
      <c r="D1707" s="239">
        <v>4130</v>
      </c>
      <c r="E1707" s="239" t="s">
        <v>1575</v>
      </c>
    </row>
    <row r="1708" spans="1:5" ht="20.100000000000001" customHeight="1" x14ac:dyDescent="0.3">
      <c r="A1708" s="238" t="s">
        <v>7322</v>
      </c>
      <c r="B1708" s="238" t="s">
        <v>1397</v>
      </c>
      <c r="C1708" s="239">
        <v>4138</v>
      </c>
      <c r="D1708" s="239">
        <v>4138</v>
      </c>
      <c r="E1708" s="239" t="s">
        <v>1575</v>
      </c>
    </row>
    <row r="1709" spans="1:5" ht="20.100000000000001" customHeight="1" x14ac:dyDescent="0.3">
      <c r="A1709" s="238" t="s">
        <v>4526</v>
      </c>
      <c r="B1709" s="238" t="s">
        <v>7323</v>
      </c>
      <c r="C1709" s="240">
        <v>4155</v>
      </c>
      <c r="D1709" s="240">
        <v>4155</v>
      </c>
      <c r="E1709" s="239" t="s">
        <v>1575</v>
      </c>
    </row>
    <row r="1710" spans="1:5" ht="20.100000000000001" customHeight="1" x14ac:dyDescent="0.3">
      <c r="A1710" s="238" t="s">
        <v>7324</v>
      </c>
      <c r="B1710" s="238" t="s">
        <v>7325</v>
      </c>
      <c r="C1710" s="239">
        <v>4167</v>
      </c>
      <c r="D1710" s="239">
        <v>4167</v>
      </c>
      <c r="E1710" s="239" t="s">
        <v>1575</v>
      </c>
    </row>
    <row r="1711" spans="1:5" ht="20.100000000000001" customHeight="1" x14ac:dyDescent="0.3">
      <c r="A1711" s="238" t="s">
        <v>7326</v>
      </c>
      <c r="B1711" s="238" t="s">
        <v>1887</v>
      </c>
      <c r="C1711" s="239">
        <v>4174</v>
      </c>
      <c r="D1711" s="239">
        <v>4174</v>
      </c>
      <c r="E1711" s="239" t="s">
        <v>1575</v>
      </c>
    </row>
    <row r="1712" spans="1:5" ht="20.100000000000001" customHeight="1" x14ac:dyDescent="0.3">
      <c r="A1712" s="238" t="s">
        <v>7327</v>
      </c>
      <c r="B1712" s="238" t="s">
        <v>7328</v>
      </c>
      <c r="C1712" s="240" t="s">
        <v>7329</v>
      </c>
      <c r="D1712" s="239">
        <v>4191</v>
      </c>
      <c r="E1712" s="239" t="s">
        <v>1575</v>
      </c>
    </row>
    <row r="1713" spans="1:5" ht="20.100000000000001" customHeight="1" x14ac:dyDescent="0.3">
      <c r="A1713" s="238" t="s">
        <v>7330</v>
      </c>
      <c r="B1713" s="238" t="s">
        <v>7331</v>
      </c>
      <c r="C1713" s="239">
        <v>4192</v>
      </c>
      <c r="D1713" s="239">
        <v>4192</v>
      </c>
      <c r="E1713" s="239" t="s">
        <v>1575</v>
      </c>
    </row>
    <row r="1714" spans="1:5" ht="20.100000000000001" customHeight="1" x14ac:dyDescent="0.3">
      <c r="A1714" s="238" t="s">
        <v>7332</v>
      </c>
      <c r="B1714" s="238" t="s">
        <v>1939</v>
      </c>
      <c r="C1714" s="240">
        <v>4198</v>
      </c>
      <c r="D1714" s="240">
        <v>4198</v>
      </c>
      <c r="E1714" s="239" t="s">
        <v>1575</v>
      </c>
    </row>
    <row r="1715" spans="1:5" ht="20.100000000000001" customHeight="1" x14ac:dyDescent="0.3">
      <c r="A1715" s="238" t="s">
        <v>2476</v>
      </c>
      <c r="B1715" s="238" t="s">
        <v>7333</v>
      </c>
      <c r="C1715" s="239">
        <v>4201</v>
      </c>
      <c r="D1715" s="239">
        <v>4201</v>
      </c>
      <c r="E1715" s="239" t="s">
        <v>1575</v>
      </c>
    </row>
    <row r="1716" spans="1:5" ht="20.100000000000001" customHeight="1" x14ac:dyDescent="0.3">
      <c r="A1716" s="238" t="s">
        <v>7334</v>
      </c>
      <c r="B1716" s="238" t="s">
        <v>1897</v>
      </c>
      <c r="C1716" s="239" t="s">
        <v>7335</v>
      </c>
      <c r="D1716" s="239">
        <v>4202</v>
      </c>
      <c r="E1716" s="239" t="s">
        <v>1575</v>
      </c>
    </row>
    <row r="1717" spans="1:5" ht="20.100000000000001" customHeight="1" x14ac:dyDescent="0.3">
      <c r="A1717" s="238" t="s">
        <v>7336</v>
      </c>
      <c r="B1717" s="238" t="s">
        <v>7337</v>
      </c>
      <c r="C1717" s="240" t="s">
        <v>7338</v>
      </c>
      <c r="D1717" s="239">
        <v>4208</v>
      </c>
      <c r="E1717" s="239" t="s">
        <v>1575</v>
      </c>
    </row>
    <row r="1718" spans="1:5" ht="20.100000000000001" customHeight="1" x14ac:dyDescent="0.3">
      <c r="A1718" s="238" t="s">
        <v>7339</v>
      </c>
      <c r="B1718" s="238" t="s">
        <v>7340</v>
      </c>
      <c r="C1718" s="239" t="s">
        <v>7341</v>
      </c>
      <c r="D1718" s="239">
        <v>4224</v>
      </c>
      <c r="E1718" s="239" t="s">
        <v>1575</v>
      </c>
    </row>
    <row r="1719" spans="1:5" ht="20.100000000000001" customHeight="1" x14ac:dyDescent="0.3">
      <c r="A1719" s="238" t="s">
        <v>4524</v>
      </c>
      <c r="B1719" s="238">
        <v>19</v>
      </c>
      <c r="C1719" s="240">
        <v>4232</v>
      </c>
      <c r="D1719" s="240">
        <v>4232</v>
      </c>
      <c r="E1719" s="239" t="s">
        <v>1575</v>
      </c>
    </row>
    <row r="1720" spans="1:5" ht="20.100000000000001" customHeight="1" x14ac:dyDescent="0.3">
      <c r="A1720" s="238" t="s">
        <v>2465</v>
      </c>
      <c r="B1720" s="238" t="s">
        <v>1399</v>
      </c>
      <c r="C1720" s="239">
        <v>4234</v>
      </c>
      <c r="D1720" s="239">
        <v>4234</v>
      </c>
      <c r="E1720" s="239" t="s">
        <v>1575</v>
      </c>
    </row>
    <row r="1721" spans="1:5" ht="20.100000000000001" customHeight="1" x14ac:dyDescent="0.3">
      <c r="A1721" s="238" t="s">
        <v>7342</v>
      </c>
      <c r="B1721" s="238" t="s">
        <v>6885</v>
      </c>
      <c r="C1721" s="240">
        <v>4235</v>
      </c>
      <c r="D1721" s="240">
        <v>4235</v>
      </c>
      <c r="E1721" s="239" t="s">
        <v>1575</v>
      </c>
    </row>
    <row r="1722" spans="1:5" ht="20.100000000000001" customHeight="1" x14ac:dyDescent="0.3">
      <c r="A1722" s="238" t="s">
        <v>2464</v>
      </c>
      <c r="B1722" s="238" t="s">
        <v>2463</v>
      </c>
      <c r="C1722" s="239">
        <v>4241</v>
      </c>
      <c r="D1722" s="239">
        <v>4241</v>
      </c>
      <c r="E1722" s="239" t="s">
        <v>1575</v>
      </c>
    </row>
    <row r="1723" spans="1:5" ht="20.100000000000001" customHeight="1" x14ac:dyDescent="0.3">
      <c r="A1723" s="238" t="s">
        <v>7343</v>
      </c>
      <c r="B1723" s="238" t="s">
        <v>7344</v>
      </c>
      <c r="C1723" s="239" t="s">
        <v>7345</v>
      </c>
      <c r="D1723" s="239">
        <v>4242</v>
      </c>
      <c r="E1723" s="239" t="s">
        <v>1575</v>
      </c>
    </row>
    <row r="1724" spans="1:5" ht="20.100000000000001" customHeight="1" x14ac:dyDescent="0.3">
      <c r="A1724" s="238" t="s">
        <v>2462</v>
      </c>
      <c r="B1724" s="238" t="s">
        <v>1400</v>
      </c>
      <c r="C1724" s="239">
        <v>4246</v>
      </c>
      <c r="D1724" s="239">
        <v>4246</v>
      </c>
      <c r="E1724" s="239" t="s">
        <v>1575</v>
      </c>
    </row>
    <row r="1725" spans="1:5" ht="20.100000000000001" customHeight="1" x14ac:dyDescent="0.3">
      <c r="A1725" s="238" t="s">
        <v>7346</v>
      </c>
      <c r="B1725" s="238" t="s">
        <v>7347</v>
      </c>
      <c r="C1725" s="240">
        <v>4248</v>
      </c>
      <c r="D1725" s="240">
        <v>4248</v>
      </c>
      <c r="E1725" s="239" t="s">
        <v>1569</v>
      </c>
    </row>
    <row r="1726" spans="1:5" ht="20.100000000000001" customHeight="1" x14ac:dyDescent="0.3">
      <c r="A1726" s="238" t="s">
        <v>7348</v>
      </c>
      <c r="B1726" s="238" t="s">
        <v>4521</v>
      </c>
      <c r="C1726" s="239">
        <v>4254</v>
      </c>
      <c r="D1726" s="239">
        <v>4254</v>
      </c>
      <c r="E1726" s="239" t="s">
        <v>1569</v>
      </c>
    </row>
    <row r="1727" spans="1:5" ht="20.100000000000001" customHeight="1" x14ac:dyDescent="0.3">
      <c r="A1727" s="238" t="s">
        <v>7349</v>
      </c>
      <c r="B1727" s="238" t="s">
        <v>4520</v>
      </c>
      <c r="C1727" s="239">
        <v>4267</v>
      </c>
      <c r="D1727" s="239">
        <v>4267</v>
      </c>
      <c r="E1727" s="239" t="s">
        <v>1575</v>
      </c>
    </row>
    <row r="1728" spans="1:5" ht="20.100000000000001" customHeight="1" x14ac:dyDescent="0.3">
      <c r="A1728" s="238" t="s">
        <v>7350</v>
      </c>
      <c r="B1728" s="238" t="s">
        <v>4519</v>
      </c>
      <c r="C1728" s="239">
        <v>4268</v>
      </c>
      <c r="D1728" s="239">
        <v>4268</v>
      </c>
      <c r="E1728" s="239" t="s">
        <v>1569</v>
      </c>
    </row>
    <row r="1729" spans="1:5" ht="20.100000000000001" customHeight="1" x14ac:dyDescent="0.3">
      <c r="A1729" s="238" t="s">
        <v>7351</v>
      </c>
      <c r="B1729" s="238" t="s">
        <v>7352</v>
      </c>
      <c r="C1729" s="239">
        <v>4271</v>
      </c>
      <c r="D1729" s="239">
        <v>4271</v>
      </c>
      <c r="E1729" s="239" t="s">
        <v>1575</v>
      </c>
    </row>
    <row r="1730" spans="1:5" ht="20.100000000000001" customHeight="1" x14ac:dyDescent="0.3">
      <c r="A1730" s="238" t="s">
        <v>7353</v>
      </c>
      <c r="B1730" s="238" t="s">
        <v>4710</v>
      </c>
      <c r="C1730" s="239">
        <v>4273</v>
      </c>
      <c r="D1730" s="239">
        <v>4273</v>
      </c>
      <c r="E1730" s="239" t="s">
        <v>1575</v>
      </c>
    </row>
    <row r="1731" spans="1:5" ht="20.100000000000001" customHeight="1" x14ac:dyDescent="0.3">
      <c r="A1731" s="238" t="s">
        <v>2461</v>
      </c>
      <c r="B1731" s="238" t="s">
        <v>1401</v>
      </c>
      <c r="C1731" s="239">
        <v>4275</v>
      </c>
      <c r="D1731" s="239">
        <v>4275</v>
      </c>
      <c r="E1731" s="239" t="s">
        <v>1575</v>
      </c>
    </row>
    <row r="1732" spans="1:5" ht="20.100000000000001" customHeight="1" x14ac:dyDescent="0.3">
      <c r="A1732" s="238" t="s">
        <v>4518</v>
      </c>
      <c r="B1732" s="238" t="s">
        <v>4518</v>
      </c>
      <c r="C1732" s="240">
        <v>4286</v>
      </c>
      <c r="D1732" s="239">
        <v>4286</v>
      </c>
      <c r="E1732" s="239" t="s">
        <v>1575</v>
      </c>
    </row>
    <row r="1733" spans="1:5" ht="20.100000000000001" customHeight="1" x14ac:dyDescent="0.3">
      <c r="A1733" s="238" t="s">
        <v>7354</v>
      </c>
      <c r="B1733" s="238" t="s">
        <v>7355</v>
      </c>
      <c r="C1733" s="240" t="s">
        <v>7356</v>
      </c>
      <c r="D1733" s="239">
        <v>4287</v>
      </c>
      <c r="E1733" s="239" t="s">
        <v>1569</v>
      </c>
    </row>
    <row r="1734" spans="1:5" ht="20.100000000000001" customHeight="1" x14ac:dyDescent="0.3">
      <c r="A1734" s="238" t="s">
        <v>2451</v>
      </c>
      <c r="B1734" s="238" t="s">
        <v>630</v>
      </c>
      <c r="C1734" s="239">
        <v>4296</v>
      </c>
      <c r="D1734" s="239">
        <v>4296</v>
      </c>
      <c r="E1734" s="239" t="s">
        <v>1575</v>
      </c>
    </row>
    <row r="1735" spans="1:5" ht="20.100000000000001" customHeight="1" x14ac:dyDescent="0.3">
      <c r="A1735" s="238" t="s">
        <v>7357</v>
      </c>
      <c r="B1735" s="238" t="s">
        <v>7358</v>
      </c>
      <c r="C1735" s="239" t="s">
        <v>7359</v>
      </c>
      <c r="D1735" s="239">
        <v>4316</v>
      </c>
      <c r="E1735" s="239" t="s">
        <v>1569</v>
      </c>
    </row>
    <row r="1736" spans="1:5" ht="20.100000000000001" customHeight="1" x14ac:dyDescent="0.3">
      <c r="A1736" s="238" t="s">
        <v>4517</v>
      </c>
      <c r="B1736" s="238" t="s">
        <v>7360</v>
      </c>
      <c r="C1736" s="239">
        <v>4322</v>
      </c>
      <c r="D1736" s="239">
        <v>4322</v>
      </c>
      <c r="E1736" s="239" t="s">
        <v>1569</v>
      </c>
    </row>
    <row r="1737" spans="1:5" ht="20.100000000000001" customHeight="1" x14ac:dyDescent="0.3">
      <c r="A1737" s="238" t="s">
        <v>4516</v>
      </c>
      <c r="B1737" s="238" t="s">
        <v>7361</v>
      </c>
      <c r="C1737" s="240">
        <v>4325</v>
      </c>
      <c r="D1737" s="240">
        <v>4325</v>
      </c>
      <c r="E1737" s="239" t="s">
        <v>1575</v>
      </c>
    </row>
    <row r="1738" spans="1:5" ht="20.100000000000001" customHeight="1" x14ac:dyDescent="0.3">
      <c r="A1738" s="238" t="s">
        <v>7362</v>
      </c>
      <c r="B1738" s="238" t="s">
        <v>2446</v>
      </c>
      <c r="C1738" s="239">
        <v>4335</v>
      </c>
      <c r="D1738" s="239">
        <v>4335</v>
      </c>
      <c r="E1738" s="239" t="s">
        <v>1575</v>
      </c>
    </row>
    <row r="1739" spans="1:5" ht="20.100000000000001" customHeight="1" x14ac:dyDescent="0.3">
      <c r="A1739" s="238" t="s">
        <v>7363</v>
      </c>
      <c r="B1739" s="238" t="s">
        <v>7364</v>
      </c>
      <c r="C1739" s="240" t="s">
        <v>7365</v>
      </c>
      <c r="D1739" s="239">
        <v>4335</v>
      </c>
      <c r="E1739" s="239" t="s">
        <v>1569</v>
      </c>
    </row>
    <row r="1740" spans="1:5" ht="20.100000000000001" customHeight="1" x14ac:dyDescent="0.3">
      <c r="A1740" s="238" t="s">
        <v>7366</v>
      </c>
      <c r="B1740" s="238" t="s">
        <v>7367</v>
      </c>
      <c r="C1740" s="240">
        <v>4339</v>
      </c>
      <c r="D1740" s="240">
        <v>4339</v>
      </c>
      <c r="E1740" s="239" t="s">
        <v>1575</v>
      </c>
    </row>
    <row r="1741" spans="1:5" ht="20.100000000000001" customHeight="1" x14ac:dyDescent="0.3">
      <c r="A1741" s="238" t="s">
        <v>7368</v>
      </c>
      <c r="B1741" s="238" t="s">
        <v>1180</v>
      </c>
      <c r="C1741" s="239" t="s">
        <v>7369</v>
      </c>
      <c r="D1741" s="239">
        <v>4353</v>
      </c>
      <c r="E1741" s="239" t="s">
        <v>1575</v>
      </c>
    </row>
    <row r="1742" spans="1:5" ht="20.100000000000001" customHeight="1" x14ac:dyDescent="0.3">
      <c r="A1742" s="238" t="s">
        <v>7370</v>
      </c>
      <c r="B1742" s="238" t="s">
        <v>7371</v>
      </c>
      <c r="C1742" s="239">
        <v>4360</v>
      </c>
      <c r="D1742" s="239">
        <v>4360</v>
      </c>
      <c r="E1742" s="239" t="s">
        <v>1575</v>
      </c>
    </row>
    <row r="1743" spans="1:5" ht="20.100000000000001" customHeight="1" x14ac:dyDescent="0.3">
      <c r="A1743" s="238" t="s">
        <v>2439</v>
      </c>
      <c r="B1743" s="238" t="s">
        <v>2438</v>
      </c>
      <c r="C1743" s="239">
        <v>4362</v>
      </c>
      <c r="D1743" s="239">
        <v>4362</v>
      </c>
      <c r="E1743" s="239" t="s">
        <v>1575</v>
      </c>
    </row>
    <row r="1744" spans="1:5" ht="20.100000000000001" customHeight="1" x14ac:dyDescent="0.3">
      <c r="A1744" s="238" t="s">
        <v>7372</v>
      </c>
      <c r="B1744" s="238" t="s">
        <v>7373</v>
      </c>
      <c r="C1744" s="240" t="s">
        <v>7374</v>
      </c>
      <c r="D1744" s="239">
        <v>4364</v>
      </c>
      <c r="E1744" s="239" t="s">
        <v>1575</v>
      </c>
    </row>
    <row r="1745" spans="1:5" ht="20.100000000000001" customHeight="1" x14ac:dyDescent="0.3">
      <c r="A1745" s="238" t="s">
        <v>7375</v>
      </c>
      <c r="B1745" s="238" t="s">
        <v>2434</v>
      </c>
      <c r="C1745" s="239" t="s">
        <v>2433</v>
      </c>
      <c r="D1745" s="239">
        <v>4375</v>
      </c>
      <c r="E1745" s="239" t="s">
        <v>1575</v>
      </c>
    </row>
    <row r="1746" spans="1:5" ht="20.100000000000001" customHeight="1" x14ac:dyDescent="0.3">
      <c r="A1746" s="238" t="s">
        <v>7376</v>
      </c>
      <c r="B1746" s="238" t="s">
        <v>2430</v>
      </c>
      <c r="C1746" s="239">
        <v>4385</v>
      </c>
      <c r="D1746" s="239">
        <v>4385</v>
      </c>
      <c r="E1746" s="239" t="s">
        <v>1575</v>
      </c>
    </row>
    <row r="1747" spans="1:5" ht="20.100000000000001" customHeight="1" x14ac:dyDescent="0.3">
      <c r="A1747" s="238" t="s">
        <v>7377</v>
      </c>
      <c r="B1747" s="238" t="s">
        <v>2428</v>
      </c>
      <c r="C1747" s="239" t="s">
        <v>2427</v>
      </c>
      <c r="D1747" s="239">
        <v>4385</v>
      </c>
      <c r="E1747" s="239" t="s">
        <v>1575</v>
      </c>
    </row>
    <row r="1748" spans="1:5" ht="20.100000000000001" customHeight="1" x14ac:dyDescent="0.3">
      <c r="A1748" s="238" t="s">
        <v>2423</v>
      </c>
      <c r="B1748" s="238" t="s">
        <v>2422</v>
      </c>
      <c r="C1748" s="239">
        <v>4393</v>
      </c>
      <c r="D1748" s="239">
        <v>4393</v>
      </c>
      <c r="E1748" s="239" t="s">
        <v>1575</v>
      </c>
    </row>
    <row r="1749" spans="1:5" ht="20.100000000000001" customHeight="1" x14ac:dyDescent="0.3">
      <c r="A1749" s="238" t="s">
        <v>7378</v>
      </c>
      <c r="B1749" s="238" t="s">
        <v>1404</v>
      </c>
      <c r="C1749" s="239">
        <v>4405</v>
      </c>
      <c r="D1749" s="239">
        <v>4405</v>
      </c>
      <c r="E1749" s="239" t="s">
        <v>1575</v>
      </c>
    </row>
    <row r="1750" spans="1:5" ht="20.100000000000001" customHeight="1" x14ac:dyDescent="0.3">
      <c r="A1750" s="238" t="s">
        <v>2418</v>
      </c>
      <c r="B1750" s="238" t="s">
        <v>1405</v>
      </c>
      <c r="C1750" s="239">
        <v>4414</v>
      </c>
      <c r="D1750" s="239">
        <v>4414</v>
      </c>
      <c r="E1750" s="239" t="s">
        <v>1575</v>
      </c>
    </row>
    <row r="1751" spans="1:5" ht="20.100000000000001" customHeight="1" x14ac:dyDescent="0.3">
      <c r="A1751" s="238" t="s">
        <v>2417</v>
      </c>
      <c r="B1751" s="238" t="s">
        <v>2416</v>
      </c>
      <c r="C1751" s="239" t="s">
        <v>2415</v>
      </c>
      <c r="D1751" s="239">
        <v>4414</v>
      </c>
      <c r="E1751" s="239" t="s">
        <v>1569</v>
      </c>
    </row>
    <row r="1752" spans="1:5" ht="20.100000000000001" customHeight="1" x14ac:dyDescent="0.3">
      <c r="A1752" s="238" t="s">
        <v>784</v>
      </c>
      <c r="B1752" s="238" t="s">
        <v>2414</v>
      </c>
      <c r="C1752" s="239">
        <v>4417</v>
      </c>
      <c r="D1752" s="239">
        <v>4417</v>
      </c>
      <c r="E1752" s="239" t="s">
        <v>1575</v>
      </c>
    </row>
    <row r="1753" spans="1:5" ht="20.100000000000001" customHeight="1" x14ac:dyDescent="0.3">
      <c r="A1753" s="238" t="s">
        <v>7379</v>
      </c>
      <c r="B1753" s="238" t="s">
        <v>7380</v>
      </c>
      <c r="C1753" s="240">
        <v>4420</v>
      </c>
      <c r="D1753" s="240">
        <v>4420</v>
      </c>
      <c r="E1753" s="239" t="s">
        <v>1575</v>
      </c>
    </row>
    <row r="1754" spans="1:5" ht="20.100000000000001" customHeight="1" x14ac:dyDescent="0.3">
      <c r="A1754" s="238" t="s">
        <v>4514</v>
      </c>
      <c r="B1754" s="238" t="s">
        <v>4513</v>
      </c>
      <c r="C1754" s="240">
        <v>4429</v>
      </c>
      <c r="D1754" s="240">
        <v>4429</v>
      </c>
      <c r="E1754" s="239" t="s">
        <v>1575</v>
      </c>
    </row>
    <row r="1755" spans="1:5" ht="20.100000000000001" customHeight="1" x14ac:dyDescent="0.3">
      <c r="A1755" s="238" t="s">
        <v>7381</v>
      </c>
      <c r="B1755" s="238" t="s">
        <v>1897</v>
      </c>
      <c r="C1755" s="239" t="s">
        <v>7382</v>
      </c>
      <c r="D1755" s="239">
        <v>4434</v>
      </c>
      <c r="E1755" s="239" t="s">
        <v>1575</v>
      </c>
    </row>
    <row r="1756" spans="1:5" ht="20.100000000000001" customHeight="1" x14ac:dyDescent="0.3">
      <c r="A1756" s="238" t="s">
        <v>7383</v>
      </c>
      <c r="B1756" s="238" t="s">
        <v>7384</v>
      </c>
      <c r="C1756" s="239" t="s">
        <v>7385</v>
      </c>
      <c r="D1756" s="239">
        <v>4436</v>
      </c>
      <c r="E1756" s="239" t="s">
        <v>1575</v>
      </c>
    </row>
    <row r="1757" spans="1:5" ht="20.100000000000001" customHeight="1" x14ac:dyDescent="0.3">
      <c r="A1757" s="238" t="s">
        <v>7386</v>
      </c>
      <c r="B1757" s="238" t="s">
        <v>4512</v>
      </c>
      <c r="C1757" s="239">
        <v>4436</v>
      </c>
      <c r="D1757" s="239">
        <v>4436</v>
      </c>
      <c r="E1757" s="239" t="s">
        <v>1575</v>
      </c>
    </row>
    <row r="1758" spans="1:5" ht="20.100000000000001" customHeight="1" x14ac:dyDescent="0.3">
      <c r="A1758" s="238" t="s">
        <v>7387</v>
      </c>
      <c r="B1758" s="238" t="s">
        <v>1406</v>
      </c>
      <c r="C1758" s="239">
        <v>4438</v>
      </c>
      <c r="D1758" s="239">
        <v>4438</v>
      </c>
      <c r="E1758" s="239" t="s">
        <v>1575</v>
      </c>
    </row>
    <row r="1759" spans="1:5" ht="20.100000000000001" customHeight="1" x14ac:dyDescent="0.3">
      <c r="A1759" s="238" t="s">
        <v>7388</v>
      </c>
      <c r="B1759" s="238" t="s">
        <v>4511</v>
      </c>
      <c r="C1759" s="240">
        <v>4439</v>
      </c>
      <c r="D1759" s="240">
        <v>4439</v>
      </c>
      <c r="E1759" s="239" t="s">
        <v>1569</v>
      </c>
    </row>
    <row r="1760" spans="1:5" ht="20.100000000000001" customHeight="1" x14ac:dyDescent="0.3">
      <c r="A1760" s="238" t="s">
        <v>7389</v>
      </c>
      <c r="B1760" s="238" t="s">
        <v>4510</v>
      </c>
      <c r="C1760" s="239">
        <v>4440</v>
      </c>
      <c r="D1760" s="239">
        <v>4440</v>
      </c>
      <c r="E1760" s="239" t="s">
        <v>1575</v>
      </c>
    </row>
    <row r="1761" spans="1:5" ht="20.100000000000001" customHeight="1" x14ac:dyDescent="0.3">
      <c r="A1761" s="238" t="s">
        <v>783</v>
      </c>
      <c r="B1761" s="238" t="s">
        <v>7390</v>
      </c>
      <c r="C1761" s="239">
        <v>4441</v>
      </c>
      <c r="D1761" s="239">
        <v>4441</v>
      </c>
      <c r="E1761" s="239" t="s">
        <v>1575</v>
      </c>
    </row>
    <row r="1762" spans="1:5" ht="20.100000000000001" customHeight="1" x14ac:dyDescent="0.3">
      <c r="A1762" s="238" t="s">
        <v>7391</v>
      </c>
      <c r="B1762" s="238" t="s">
        <v>7392</v>
      </c>
      <c r="C1762" s="239">
        <v>4452</v>
      </c>
      <c r="D1762" s="239">
        <v>4452</v>
      </c>
      <c r="E1762" s="239" t="s">
        <v>1575</v>
      </c>
    </row>
    <row r="1763" spans="1:5" ht="20.100000000000001" customHeight="1" x14ac:dyDescent="0.3">
      <c r="A1763" s="238" t="s">
        <v>7393</v>
      </c>
      <c r="B1763" s="238" t="s">
        <v>2409</v>
      </c>
      <c r="C1763" s="239">
        <v>4454</v>
      </c>
      <c r="D1763" s="239">
        <v>4454</v>
      </c>
      <c r="E1763" s="239" t="s">
        <v>1575</v>
      </c>
    </row>
    <row r="1764" spans="1:5" ht="20.100000000000001" customHeight="1" x14ac:dyDescent="0.3">
      <c r="A1764" s="238" t="s">
        <v>7394</v>
      </c>
      <c r="B1764" s="238" t="s">
        <v>7395</v>
      </c>
      <c r="C1764" s="239" t="s">
        <v>7396</v>
      </c>
      <c r="D1764" s="239">
        <v>4454</v>
      </c>
      <c r="E1764" s="239" t="s">
        <v>1575</v>
      </c>
    </row>
    <row r="1765" spans="1:5" ht="20.100000000000001" customHeight="1" x14ac:dyDescent="0.3">
      <c r="A1765" s="238" t="s">
        <v>7397</v>
      </c>
      <c r="B1765" s="238" t="s">
        <v>7398</v>
      </c>
      <c r="C1765" s="239" t="s">
        <v>7399</v>
      </c>
      <c r="D1765" s="239">
        <v>4454</v>
      </c>
      <c r="E1765" s="239" t="s">
        <v>1575</v>
      </c>
    </row>
    <row r="1766" spans="1:5" ht="20.100000000000001" customHeight="1" x14ac:dyDescent="0.3">
      <c r="A1766" s="238" t="s">
        <v>2408</v>
      </c>
      <c r="B1766" s="238" t="s">
        <v>2407</v>
      </c>
      <c r="C1766" s="239">
        <v>4462</v>
      </c>
      <c r="D1766" s="239">
        <v>4462</v>
      </c>
      <c r="E1766" s="239" t="s">
        <v>1575</v>
      </c>
    </row>
    <row r="1767" spans="1:5" ht="20.100000000000001" customHeight="1" x14ac:dyDescent="0.3">
      <c r="A1767" s="238" t="s">
        <v>4509</v>
      </c>
      <c r="B1767" s="238" t="s">
        <v>7400</v>
      </c>
      <c r="C1767" s="239">
        <v>4464</v>
      </c>
      <c r="D1767" s="239">
        <v>4464</v>
      </c>
      <c r="E1767" s="239" t="s">
        <v>1569</v>
      </c>
    </row>
    <row r="1768" spans="1:5" ht="20.100000000000001" customHeight="1" x14ac:dyDescent="0.3">
      <c r="A1768" s="238" t="s">
        <v>2405</v>
      </c>
      <c r="B1768" s="238" t="s">
        <v>7401</v>
      </c>
      <c r="C1768" s="239">
        <v>4499</v>
      </c>
      <c r="D1768" s="239">
        <v>4499</v>
      </c>
      <c r="E1768" s="239" t="s">
        <v>1575</v>
      </c>
    </row>
    <row r="1769" spans="1:5" ht="20.100000000000001" customHeight="1" x14ac:dyDescent="0.3">
      <c r="A1769" s="238" t="s">
        <v>4508</v>
      </c>
      <c r="B1769" s="238" t="s">
        <v>4507</v>
      </c>
      <c r="C1769" s="240">
        <v>4506</v>
      </c>
      <c r="D1769" s="240">
        <v>4506</v>
      </c>
      <c r="E1769" s="239" t="s">
        <v>1575</v>
      </c>
    </row>
    <row r="1770" spans="1:5" ht="20.100000000000001" customHeight="1" x14ac:dyDescent="0.3">
      <c r="A1770" s="238" t="s">
        <v>7402</v>
      </c>
      <c r="B1770" s="238" t="s">
        <v>7403</v>
      </c>
      <c r="C1770" s="239">
        <v>4514</v>
      </c>
      <c r="D1770" s="239">
        <v>4514</v>
      </c>
      <c r="E1770" s="239" t="s">
        <v>1575</v>
      </c>
    </row>
    <row r="1771" spans="1:5" ht="20.100000000000001" customHeight="1" x14ac:dyDescent="0.3">
      <c r="A1771" s="238" t="s">
        <v>4506</v>
      </c>
      <c r="B1771" s="238" t="s">
        <v>4505</v>
      </c>
      <c r="C1771" s="240">
        <v>4539</v>
      </c>
      <c r="D1771" s="240">
        <v>4539</v>
      </c>
      <c r="E1771" s="239" t="s">
        <v>1569</v>
      </c>
    </row>
    <row r="1772" spans="1:5" ht="20.100000000000001" customHeight="1" x14ac:dyDescent="0.3">
      <c r="A1772" s="238" t="s">
        <v>7404</v>
      </c>
      <c r="B1772" s="238" t="s">
        <v>2403</v>
      </c>
      <c r="C1772" s="239" t="s">
        <v>2402</v>
      </c>
      <c r="D1772" s="239">
        <v>4546</v>
      </c>
      <c r="E1772" s="239" t="s">
        <v>1569</v>
      </c>
    </row>
    <row r="1773" spans="1:5" ht="20.100000000000001" customHeight="1" x14ac:dyDescent="0.3">
      <c r="A1773" s="238" t="s">
        <v>7405</v>
      </c>
      <c r="B1773" s="238" t="s">
        <v>7406</v>
      </c>
      <c r="C1773" s="239">
        <v>4556</v>
      </c>
      <c r="D1773" s="239">
        <v>4556</v>
      </c>
      <c r="E1773" s="239" t="s">
        <v>1569</v>
      </c>
    </row>
    <row r="1774" spans="1:5" ht="20.100000000000001" customHeight="1" x14ac:dyDescent="0.3">
      <c r="A1774" s="238" t="s">
        <v>7407</v>
      </c>
      <c r="B1774" s="238" t="s">
        <v>1683</v>
      </c>
      <c r="C1774" s="240" t="s">
        <v>7408</v>
      </c>
      <c r="D1774" s="239">
        <v>4565</v>
      </c>
      <c r="E1774" s="239" t="s">
        <v>1569</v>
      </c>
    </row>
    <row r="1775" spans="1:5" ht="20.100000000000001" customHeight="1" x14ac:dyDescent="0.3">
      <c r="A1775" s="238" t="s">
        <v>7409</v>
      </c>
      <c r="B1775" s="238" t="s">
        <v>4504</v>
      </c>
      <c r="C1775" s="240">
        <v>4565</v>
      </c>
      <c r="D1775" s="240">
        <v>4565</v>
      </c>
      <c r="E1775" s="239" t="s">
        <v>1575</v>
      </c>
    </row>
    <row r="1776" spans="1:5" ht="20.100000000000001" customHeight="1" x14ac:dyDescent="0.3">
      <c r="A1776" s="238" t="s">
        <v>2401</v>
      </c>
      <c r="B1776" s="238" t="s">
        <v>2400</v>
      </c>
      <c r="C1776" s="239">
        <v>4571</v>
      </c>
      <c r="D1776" s="239">
        <v>4571</v>
      </c>
      <c r="E1776" s="239" t="s">
        <v>1575</v>
      </c>
    </row>
    <row r="1777" spans="1:5" ht="20.100000000000001" customHeight="1" x14ac:dyDescent="0.3">
      <c r="A1777" s="238" t="s">
        <v>4503</v>
      </c>
      <c r="B1777" s="238" t="s">
        <v>7410</v>
      </c>
      <c r="C1777" s="240">
        <v>4602</v>
      </c>
      <c r="D1777" s="240">
        <v>4602</v>
      </c>
      <c r="E1777" s="239" t="s">
        <v>1575</v>
      </c>
    </row>
    <row r="1778" spans="1:5" ht="20.100000000000001" customHeight="1" x14ac:dyDescent="0.3">
      <c r="A1778" s="238" t="s">
        <v>7411</v>
      </c>
      <c r="B1778" s="238" t="s">
        <v>7412</v>
      </c>
      <c r="C1778" s="239">
        <v>4603</v>
      </c>
      <c r="D1778" s="239">
        <v>4603</v>
      </c>
      <c r="E1778" s="239" t="s">
        <v>1575</v>
      </c>
    </row>
    <row r="1779" spans="1:5" ht="20.100000000000001" customHeight="1" x14ac:dyDescent="0.3">
      <c r="A1779" s="238" t="s">
        <v>7413</v>
      </c>
      <c r="B1779" s="238" t="s">
        <v>7414</v>
      </c>
      <c r="C1779" s="239" t="s">
        <v>7415</v>
      </c>
      <c r="D1779" s="239">
        <v>4604</v>
      </c>
      <c r="E1779" s="239" t="s">
        <v>1575</v>
      </c>
    </row>
    <row r="1780" spans="1:5" ht="20.100000000000001" customHeight="1" x14ac:dyDescent="0.3">
      <c r="A1780" s="238" t="s">
        <v>7416</v>
      </c>
      <c r="B1780" s="238" t="s">
        <v>4502</v>
      </c>
      <c r="C1780" s="239">
        <v>4604</v>
      </c>
      <c r="D1780" s="239">
        <v>4604</v>
      </c>
      <c r="E1780" s="239" t="s">
        <v>1575</v>
      </c>
    </row>
    <row r="1781" spans="1:5" ht="20.100000000000001" customHeight="1" x14ac:dyDescent="0.3">
      <c r="A1781" s="238" t="s">
        <v>7417</v>
      </c>
      <c r="B1781" s="238" t="s">
        <v>6034</v>
      </c>
      <c r="C1781" s="240" t="s">
        <v>7418</v>
      </c>
      <c r="D1781" s="239">
        <v>4623</v>
      </c>
      <c r="E1781" s="239" t="s">
        <v>1575</v>
      </c>
    </row>
    <row r="1782" spans="1:5" ht="20.100000000000001" customHeight="1" x14ac:dyDescent="0.3">
      <c r="A1782" s="238" t="s">
        <v>2398</v>
      </c>
      <c r="B1782" s="238" t="s">
        <v>2397</v>
      </c>
      <c r="C1782" s="239">
        <v>4627</v>
      </c>
      <c r="D1782" s="239">
        <v>4627</v>
      </c>
      <c r="E1782" s="239" t="s">
        <v>1575</v>
      </c>
    </row>
    <row r="1783" spans="1:5" ht="20.100000000000001" customHeight="1" x14ac:dyDescent="0.3">
      <c r="A1783" s="238" t="s">
        <v>7419</v>
      </c>
      <c r="B1783" s="238" t="s">
        <v>2395</v>
      </c>
      <c r="C1783" s="239">
        <v>4637</v>
      </c>
      <c r="D1783" s="239">
        <v>4637</v>
      </c>
      <c r="E1783" s="239" t="s">
        <v>1575</v>
      </c>
    </row>
    <row r="1784" spans="1:5" ht="20.100000000000001" customHeight="1" x14ac:dyDescent="0.3">
      <c r="A1784" s="238" t="s">
        <v>7420</v>
      </c>
      <c r="B1784" s="238" t="s">
        <v>2395</v>
      </c>
      <c r="C1784" s="240" t="s">
        <v>7421</v>
      </c>
      <c r="D1784" s="240">
        <v>4637</v>
      </c>
      <c r="E1784" s="239" t="s">
        <v>1575</v>
      </c>
    </row>
    <row r="1785" spans="1:5" ht="20.100000000000001" customHeight="1" x14ac:dyDescent="0.3">
      <c r="A1785" s="238" t="s">
        <v>780</v>
      </c>
      <c r="B1785" s="238" t="s">
        <v>1410</v>
      </c>
      <c r="C1785" s="239">
        <v>4658</v>
      </c>
      <c r="D1785" s="239">
        <v>4658</v>
      </c>
      <c r="E1785" s="239" t="s">
        <v>1575</v>
      </c>
    </row>
    <row r="1786" spans="1:5" ht="20.100000000000001" customHeight="1" x14ac:dyDescent="0.3">
      <c r="A1786" s="238" t="s">
        <v>7422</v>
      </c>
      <c r="B1786" s="238" t="s">
        <v>2390</v>
      </c>
      <c r="C1786" s="239">
        <v>4699</v>
      </c>
      <c r="D1786" s="239">
        <v>4699</v>
      </c>
      <c r="E1786" s="239" t="s">
        <v>1575</v>
      </c>
    </row>
    <row r="1787" spans="1:5" ht="20.100000000000001" customHeight="1" x14ac:dyDescent="0.3">
      <c r="A1787" s="238" t="s">
        <v>7423</v>
      </c>
      <c r="B1787" s="238" t="s">
        <v>7424</v>
      </c>
      <c r="C1787" s="239" t="s">
        <v>7425</v>
      </c>
      <c r="D1787" s="239">
        <v>4699</v>
      </c>
      <c r="E1787" s="239" t="s">
        <v>1575</v>
      </c>
    </row>
    <row r="1788" spans="1:5" ht="20.100000000000001" customHeight="1" x14ac:dyDescent="0.3">
      <c r="A1788" s="238" t="s">
        <v>7426</v>
      </c>
      <c r="B1788" s="238" t="s">
        <v>7427</v>
      </c>
      <c r="C1788" s="239" t="s">
        <v>7428</v>
      </c>
      <c r="D1788" s="239">
        <v>4700</v>
      </c>
      <c r="E1788" s="239" t="s">
        <v>1575</v>
      </c>
    </row>
    <row r="1789" spans="1:5" ht="20.100000000000001" customHeight="1" x14ac:dyDescent="0.3">
      <c r="A1789" s="238" t="s">
        <v>7429</v>
      </c>
      <c r="B1789" s="238" t="s">
        <v>7430</v>
      </c>
      <c r="C1789" s="240" t="s">
        <v>7431</v>
      </c>
      <c r="D1789" s="240">
        <v>4705</v>
      </c>
      <c r="E1789" s="239" t="s">
        <v>1575</v>
      </c>
    </row>
    <row r="1790" spans="1:5" ht="20.100000000000001" customHeight="1" x14ac:dyDescent="0.3">
      <c r="A1790" s="238" t="s">
        <v>7432</v>
      </c>
      <c r="B1790" s="238" t="s">
        <v>4498</v>
      </c>
      <c r="C1790" s="240" t="s">
        <v>7431</v>
      </c>
      <c r="D1790" s="240">
        <v>4705</v>
      </c>
      <c r="E1790" s="239" t="s">
        <v>1575</v>
      </c>
    </row>
    <row r="1791" spans="1:5" ht="20.100000000000001" customHeight="1" x14ac:dyDescent="0.3">
      <c r="A1791" s="238" t="s">
        <v>7433</v>
      </c>
      <c r="B1791" s="238" t="s">
        <v>1411</v>
      </c>
      <c r="C1791" s="239">
        <v>4712</v>
      </c>
      <c r="D1791" s="239">
        <v>4712</v>
      </c>
      <c r="E1791" s="239" t="s">
        <v>1575</v>
      </c>
    </row>
    <row r="1792" spans="1:5" ht="20.100000000000001" customHeight="1" x14ac:dyDescent="0.3">
      <c r="A1792" s="238" t="s">
        <v>7434</v>
      </c>
      <c r="B1792" s="238" t="s">
        <v>7435</v>
      </c>
      <c r="C1792" s="239" t="s">
        <v>7436</v>
      </c>
      <c r="D1792" s="239">
        <v>4712</v>
      </c>
      <c r="E1792" s="239" t="s">
        <v>1575</v>
      </c>
    </row>
    <row r="1793" spans="1:5" ht="20.100000000000001" customHeight="1" x14ac:dyDescent="0.3">
      <c r="A1793" s="238" t="s">
        <v>2388</v>
      </c>
      <c r="B1793" s="238" t="s">
        <v>2387</v>
      </c>
      <c r="C1793" s="239">
        <v>4719</v>
      </c>
      <c r="D1793" s="239">
        <v>4719</v>
      </c>
      <c r="E1793" s="239" t="s">
        <v>1575</v>
      </c>
    </row>
    <row r="1794" spans="1:5" ht="20.100000000000001" customHeight="1" x14ac:dyDescent="0.3">
      <c r="A1794" s="238" t="s">
        <v>7437</v>
      </c>
      <c r="B1794" s="238" t="s">
        <v>7438</v>
      </c>
      <c r="C1794" s="240" t="s">
        <v>7439</v>
      </c>
      <c r="D1794" s="239">
        <v>4725</v>
      </c>
      <c r="E1794" s="239" t="s">
        <v>1575</v>
      </c>
    </row>
    <row r="1795" spans="1:5" ht="20.100000000000001" customHeight="1" x14ac:dyDescent="0.3">
      <c r="A1795" s="238" t="s">
        <v>7440</v>
      </c>
      <c r="B1795" s="238" t="s">
        <v>4497</v>
      </c>
      <c r="C1795" s="240">
        <v>4728</v>
      </c>
      <c r="D1795" s="240">
        <v>4728</v>
      </c>
      <c r="E1795" s="239" t="s">
        <v>1575</v>
      </c>
    </row>
    <row r="1796" spans="1:5" ht="20.100000000000001" customHeight="1" x14ac:dyDescent="0.3">
      <c r="A1796" s="238" t="s">
        <v>7441</v>
      </c>
      <c r="B1796" s="238" t="s">
        <v>7442</v>
      </c>
      <c r="C1796" s="239" t="s">
        <v>7443</v>
      </c>
      <c r="D1796" s="239">
        <v>4740</v>
      </c>
      <c r="E1796" s="239" t="s">
        <v>1569</v>
      </c>
    </row>
    <row r="1797" spans="1:5" ht="20.100000000000001" customHeight="1" x14ac:dyDescent="0.3">
      <c r="A1797" s="238" t="s">
        <v>7444</v>
      </c>
      <c r="B1797" s="238" t="s">
        <v>4496</v>
      </c>
      <c r="C1797" s="240">
        <v>4740</v>
      </c>
      <c r="D1797" s="240">
        <v>4740</v>
      </c>
      <c r="E1797" s="239" t="s">
        <v>1575</v>
      </c>
    </row>
    <row r="1798" spans="1:5" ht="20.100000000000001" customHeight="1" x14ac:dyDescent="0.3">
      <c r="A1798" s="238" t="s">
        <v>2386</v>
      </c>
      <c r="B1798" s="238" t="s">
        <v>2385</v>
      </c>
      <c r="C1798" s="239">
        <v>4746</v>
      </c>
      <c r="D1798" s="239">
        <v>4746</v>
      </c>
      <c r="E1798" s="239" t="s">
        <v>1575</v>
      </c>
    </row>
    <row r="1799" spans="1:5" ht="20.100000000000001" customHeight="1" x14ac:dyDescent="0.3">
      <c r="A1799" s="241" t="s">
        <v>7445</v>
      </c>
      <c r="B1799" s="241" t="s">
        <v>1412</v>
      </c>
      <c r="C1799" s="239">
        <v>4778</v>
      </c>
      <c r="D1799" s="239">
        <v>4778</v>
      </c>
      <c r="E1799" s="239" t="s">
        <v>1575</v>
      </c>
    </row>
    <row r="1800" spans="1:5" ht="20.100000000000001" customHeight="1" x14ac:dyDescent="0.3">
      <c r="A1800" s="241" t="s">
        <v>7446</v>
      </c>
      <c r="B1800" s="241" t="s">
        <v>4495</v>
      </c>
      <c r="C1800" s="239">
        <v>4783</v>
      </c>
      <c r="D1800" s="239">
        <v>4783</v>
      </c>
      <c r="E1800" s="239" t="s">
        <v>1575</v>
      </c>
    </row>
    <row r="1801" spans="1:5" ht="20.100000000000001" customHeight="1" x14ac:dyDescent="0.3">
      <c r="A1801" s="238" t="s">
        <v>7447</v>
      </c>
      <c r="B1801" s="238" t="s">
        <v>7448</v>
      </c>
      <c r="C1801" s="240" t="s">
        <v>7449</v>
      </c>
      <c r="D1801" s="239">
        <v>4795</v>
      </c>
      <c r="E1801" s="239" t="s">
        <v>1569</v>
      </c>
    </row>
    <row r="1802" spans="1:5" ht="20.100000000000001" customHeight="1" x14ac:dyDescent="0.3">
      <c r="A1802" s="238" t="s">
        <v>2379</v>
      </c>
      <c r="B1802" s="238" t="s">
        <v>7450</v>
      </c>
      <c r="C1802" s="239">
        <v>4796</v>
      </c>
      <c r="D1802" s="239">
        <v>4796</v>
      </c>
      <c r="E1802" s="239" t="s">
        <v>1575</v>
      </c>
    </row>
    <row r="1803" spans="1:5" ht="20.100000000000001" customHeight="1" x14ac:dyDescent="0.3">
      <c r="A1803" s="238" t="s">
        <v>7451</v>
      </c>
      <c r="B1803" s="238" t="s">
        <v>2376</v>
      </c>
      <c r="C1803" s="239">
        <v>4806</v>
      </c>
      <c r="D1803" s="239">
        <v>4806</v>
      </c>
      <c r="E1803" s="239" t="s">
        <v>1575</v>
      </c>
    </row>
    <row r="1804" spans="1:5" ht="20.100000000000001" customHeight="1" x14ac:dyDescent="0.3">
      <c r="A1804" s="238" t="s">
        <v>7452</v>
      </c>
      <c r="B1804" s="238" t="s">
        <v>7453</v>
      </c>
      <c r="C1804" s="239" t="s">
        <v>7454</v>
      </c>
      <c r="D1804" s="239">
        <v>4806</v>
      </c>
      <c r="E1804" s="239" t="s">
        <v>1575</v>
      </c>
    </row>
    <row r="1805" spans="1:5" ht="20.100000000000001" customHeight="1" x14ac:dyDescent="0.3">
      <c r="A1805" s="238" t="s">
        <v>7455</v>
      </c>
      <c r="B1805" s="238" t="s">
        <v>7456</v>
      </c>
      <c r="C1805" s="239" t="s">
        <v>7457</v>
      </c>
      <c r="D1805" s="239">
        <v>4806</v>
      </c>
      <c r="E1805" s="239" t="s">
        <v>1575</v>
      </c>
    </row>
    <row r="1806" spans="1:5" ht="20.100000000000001" customHeight="1" x14ac:dyDescent="0.3">
      <c r="A1806" s="238" t="s">
        <v>2375</v>
      </c>
      <c r="B1806" s="238" t="s">
        <v>2374</v>
      </c>
      <c r="C1806" s="239">
        <v>4808</v>
      </c>
      <c r="D1806" s="239">
        <v>4808</v>
      </c>
      <c r="E1806" s="239" t="s">
        <v>1575</v>
      </c>
    </row>
    <row r="1807" spans="1:5" ht="20.100000000000001" customHeight="1" x14ac:dyDescent="0.3">
      <c r="A1807" s="238" t="s">
        <v>4494</v>
      </c>
      <c r="B1807" s="238" t="s">
        <v>4493</v>
      </c>
      <c r="C1807" s="240">
        <v>4815</v>
      </c>
      <c r="D1807" s="240">
        <v>4815</v>
      </c>
      <c r="E1807" s="239" t="s">
        <v>1575</v>
      </c>
    </row>
    <row r="1808" spans="1:5" ht="20.100000000000001" customHeight="1" x14ac:dyDescent="0.3">
      <c r="A1808" s="238" t="s">
        <v>7458</v>
      </c>
      <c r="B1808" s="238" t="s">
        <v>7459</v>
      </c>
      <c r="C1808" s="239" t="s">
        <v>7460</v>
      </c>
      <c r="D1808" s="239">
        <v>4821</v>
      </c>
      <c r="E1808" s="239" t="s">
        <v>1575</v>
      </c>
    </row>
    <row r="1809" spans="1:5" ht="20.100000000000001" customHeight="1" x14ac:dyDescent="0.3">
      <c r="A1809" s="238" t="s">
        <v>2373</v>
      </c>
      <c r="B1809" s="238" t="s">
        <v>1414</v>
      </c>
      <c r="C1809" s="240">
        <v>4822</v>
      </c>
      <c r="D1809" s="240">
        <v>4822</v>
      </c>
      <c r="E1809" s="239" t="s">
        <v>1575</v>
      </c>
    </row>
    <row r="1810" spans="1:5" ht="20.100000000000001" customHeight="1" x14ac:dyDescent="0.3">
      <c r="A1810" s="238" t="s">
        <v>7461</v>
      </c>
      <c r="B1810" s="238" t="s">
        <v>4492</v>
      </c>
      <c r="C1810" s="239">
        <v>4824</v>
      </c>
      <c r="D1810" s="239">
        <v>4824</v>
      </c>
      <c r="E1810" s="239" t="s">
        <v>1569</v>
      </c>
    </row>
    <row r="1811" spans="1:5" ht="20.100000000000001" customHeight="1" x14ac:dyDescent="0.3">
      <c r="A1811" s="238" t="s">
        <v>7462</v>
      </c>
      <c r="B1811" s="238" t="s">
        <v>4491</v>
      </c>
      <c r="C1811" s="239">
        <v>4856</v>
      </c>
      <c r="D1811" s="239">
        <v>4856</v>
      </c>
      <c r="E1811" s="239" t="s">
        <v>1575</v>
      </c>
    </row>
    <row r="1812" spans="1:5" ht="20.100000000000001" customHeight="1" x14ac:dyDescent="0.3">
      <c r="A1812" s="238" t="s">
        <v>7463</v>
      </c>
      <c r="B1812" s="238" t="s">
        <v>1262</v>
      </c>
      <c r="C1812" s="239" t="s">
        <v>2371</v>
      </c>
      <c r="D1812" s="239">
        <v>4856</v>
      </c>
      <c r="E1812" s="239" t="s">
        <v>1575</v>
      </c>
    </row>
    <row r="1813" spans="1:5" ht="20.100000000000001" customHeight="1" x14ac:dyDescent="0.3">
      <c r="A1813" s="238" t="s">
        <v>7464</v>
      </c>
      <c r="B1813" s="238" t="s">
        <v>7465</v>
      </c>
      <c r="C1813" s="239" t="s">
        <v>7466</v>
      </c>
      <c r="D1813" s="239">
        <v>4856</v>
      </c>
      <c r="E1813" s="239" t="s">
        <v>1575</v>
      </c>
    </row>
    <row r="1814" spans="1:5" ht="20.100000000000001" customHeight="1" x14ac:dyDescent="0.3">
      <c r="A1814" s="238" t="s">
        <v>7467</v>
      </c>
      <c r="B1814" s="238" t="s">
        <v>4490</v>
      </c>
      <c r="C1814" s="240">
        <v>4857</v>
      </c>
      <c r="D1814" s="240">
        <v>4857</v>
      </c>
      <c r="E1814" s="239" t="s">
        <v>1569</v>
      </c>
    </row>
    <row r="1815" spans="1:5" ht="20.100000000000001" customHeight="1" x14ac:dyDescent="0.3">
      <c r="A1815" s="238" t="s">
        <v>2365</v>
      </c>
      <c r="B1815" s="238" t="s">
        <v>1415</v>
      </c>
      <c r="C1815" s="239">
        <v>4882</v>
      </c>
      <c r="D1815" s="239">
        <v>4882</v>
      </c>
      <c r="E1815" s="239" t="s">
        <v>1575</v>
      </c>
    </row>
    <row r="1816" spans="1:5" ht="20.100000000000001" customHeight="1" x14ac:dyDescent="0.3">
      <c r="A1816" s="238" t="s">
        <v>2364</v>
      </c>
      <c r="B1816" s="238" t="s">
        <v>2363</v>
      </c>
      <c r="C1816" s="239" t="s">
        <v>2362</v>
      </c>
      <c r="D1816" s="239">
        <v>4884</v>
      </c>
      <c r="E1816" s="239" t="s">
        <v>1575</v>
      </c>
    </row>
    <row r="1817" spans="1:5" ht="20.100000000000001" customHeight="1" x14ac:dyDescent="0.3">
      <c r="A1817" s="238" t="s">
        <v>4489</v>
      </c>
      <c r="B1817" s="238" t="s">
        <v>7468</v>
      </c>
      <c r="C1817" s="239">
        <v>4893</v>
      </c>
      <c r="D1817" s="239">
        <v>4893</v>
      </c>
      <c r="E1817" s="239" t="s">
        <v>1575</v>
      </c>
    </row>
    <row r="1818" spans="1:5" ht="20.100000000000001" customHeight="1" x14ac:dyDescent="0.3">
      <c r="A1818" s="238" t="s">
        <v>4488</v>
      </c>
      <c r="B1818" s="238" t="s">
        <v>7469</v>
      </c>
      <c r="C1818" s="240">
        <v>4904</v>
      </c>
      <c r="D1818" s="240">
        <v>4904</v>
      </c>
      <c r="E1818" s="239" t="s">
        <v>1575</v>
      </c>
    </row>
    <row r="1819" spans="1:5" ht="20.100000000000001" customHeight="1" x14ac:dyDescent="0.3">
      <c r="A1819" s="238" t="s">
        <v>7470</v>
      </c>
      <c r="B1819" s="238" t="s">
        <v>1990</v>
      </c>
      <c r="C1819" s="239" t="s">
        <v>7471</v>
      </c>
      <c r="D1819" s="239">
        <v>4925</v>
      </c>
      <c r="E1819" s="239" t="s">
        <v>1575</v>
      </c>
    </row>
    <row r="1820" spans="1:5" ht="20.100000000000001" customHeight="1" x14ac:dyDescent="0.3">
      <c r="A1820" s="238" t="s">
        <v>7472</v>
      </c>
      <c r="B1820" s="238" t="s">
        <v>2352</v>
      </c>
      <c r="C1820" s="239" t="s">
        <v>2351</v>
      </c>
      <c r="D1820" s="239">
        <v>4939</v>
      </c>
      <c r="E1820" s="239" t="s">
        <v>1575</v>
      </c>
    </row>
    <row r="1821" spans="1:5" ht="20.100000000000001" customHeight="1" x14ac:dyDescent="0.3">
      <c r="A1821" s="238" t="s">
        <v>7473</v>
      </c>
      <c r="B1821" s="238" t="s">
        <v>7474</v>
      </c>
      <c r="C1821" s="239">
        <v>4940</v>
      </c>
      <c r="D1821" s="239">
        <v>4940</v>
      </c>
      <c r="E1821" s="239" t="s">
        <v>1569</v>
      </c>
    </row>
    <row r="1822" spans="1:5" ht="20.100000000000001" customHeight="1" x14ac:dyDescent="0.3">
      <c r="A1822" s="238" t="s">
        <v>7475</v>
      </c>
      <c r="B1822" s="243" t="s">
        <v>2349</v>
      </c>
      <c r="C1822" s="239">
        <v>4941</v>
      </c>
      <c r="D1822" s="239">
        <v>4941</v>
      </c>
      <c r="E1822" s="239" t="s">
        <v>1575</v>
      </c>
    </row>
    <row r="1823" spans="1:5" ht="20.100000000000001" customHeight="1" x14ac:dyDescent="0.3">
      <c r="A1823" s="238" t="s">
        <v>7476</v>
      </c>
      <c r="B1823" s="238" t="s">
        <v>2349</v>
      </c>
      <c r="C1823" s="239" t="s">
        <v>7477</v>
      </c>
      <c r="D1823" s="239">
        <v>4942</v>
      </c>
      <c r="E1823" s="239" t="s">
        <v>1575</v>
      </c>
    </row>
    <row r="1824" spans="1:5" ht="20.100000000000001" customHeight="1" x14ac:dyDescent="0.3">
      <c r="A1824" s="238" t="s">
        <v>7478</v>
      </c>
      <c r="B1824" s="238" t="s">
        <v>7479</v>
      </c>
      <c r="C1824" s="239">
        <v>4946</v>
      </c>
      <c r="D1824" s="239">
        <v>4946</v>
      </c>
      <c r="E1824" s="239" t="s">
        <v>1575</v>
      </c>
    </row>
    <row r="1825" spans="1:5" ht="20.100000000000001" customHeight="1" x14ac:dyDescent="0.3">
      <c r="A1825" s="238" t="s">
        <v>7480</v>
      </c>
      <c r="B1825" s="238" t="s">
        <v>4486</v>
      </c>
      <c r="C1825" s="240">
        <v>4970</v>
      </c>
      <c r="D1825" s="240">
        <v>4970</v>
      </c>
      <c r="E1825" s="239" t="s">
        <v>1575</v>
      </c>
    </row>
    <row r="1826" spans="1:5" ht="20.100000000000001" customHeight="1" x14ac:dyDescent="0.3">
      <c r="A1826" s="238" t="s">
        <v>2347</v>
      </c>
      <c r="B1826" s="238" t="s">
        <v>7481</v>
      </c>
      <c r="C1826" s="239">
        <v>4978</v>
      </c>
      <c r="D1826" s="239">
        <v>4978</v>
      </c>
      <c r="E1826" s="239" t="s">
        <v>1575</v>
      </c>
    </row>
    <row r="1827" spans="1:5" ht="20.100000000000001" customHeight="1" x14ac:dyDescent="0.3">
      <c r="A1827" s="238" t="s">
        <v>7482</v>
      </c>
      <c r="B1827" s="238" t="s">
        <v>7483</v>
      </c>
      <c r="C1827" s="239" t="s">
        <v>7484</v>
      </c>
      <c r="D1827" s="239">
        <v>4996</v>
      </c>
      <c r="E1827" s="239" t="s">
        <v>1575</v>
      </c>
    </row>
    <row r="1828" spans="1:5" ht="20.100000000000001" customHeight="1" x14ac:dyDescent="0.3">
      <c r="A1828" s="238" t="s">
        <v>2341</v>
      </c>
      <c r="B1828" s="238" t="s">
        <v>2340</v>
      </c>
      <c r="C1828" s="239">
        <v>5000</v>
      </c>
      <c r="D1828" s="239">
        <v>5000</v>
      </c>
      <c r="E1828" s="239" t="s">
        <v>1575</v>
      </c>
    </row>
    <row r="1829" spans="1:5" ht="20.100000000000001" customHeight="1" x14ac:dyDescent="0.3">
      <c r="A1829" s="238" t="s">
        <v>7485</v>
      </c>
      <c r="B1829" s="238" t="s">
        <v>3105</v>
      </c>
      <c r="C1829" s="239" t="s">
        <v>7486</v>
      </c>
      <c r="D1829" s="239" t="s">
        <v>395</v>
      </c>
      <c r="E1829" s="239" t="s">
        <v>1575</v>
      </c>
    </row>
    <row r="1830" spans="1:5" ht="20.100000000000001" customHeight="1" x14ac:dyDescent="0.3">
      <c r="A1830" s="238" t="s">
        <v>2336</v>
      </c>
      <c r="B1830" s="238" t="s">
        <v>2335</v>
      </c>
      <c r="C1830" s="239" t="s">
        <v>395</v>
      </c>
      <c r="D1830" s="239" t="s">
        <v>395</v>
      </c>
      <c r="E1830" s="239" t="s">
        <v>1575</v>
      </c>
    </row>
    <row r="1831" spans="1:5" ht="20.100000000000001" customHeight="1" x14ac:dyDescent="0.3">
      <c r="A1831" s="238" t="s">
        <v>7487</v>
      </c>
      <c r="B1831" s="238" t="s">
        <v>7488</v>
      </c>
      <c r="C1831" s="239" t="s">
        <v>395</v>
      </c>
      <c r="D1831" s="239" t="s">
        <v>395</v>
      </c>
      <c r="E1831" s="239" t="s">
        <v>1575</v>
      </c>
    </row>
    <row r="1832" spans="1:5" ht="20.100000000000001" customHeight="1" x14ac:dyDescent="0.3">
      <c r="A1832" s="238" t="s">
        <v>7489</v>
      </c>
      <c r="B1832" s="238" t="s">
        <v>7490</v>
      </c>
      <c r="C1832" s="239" t="s">
        <v>7491</v>
      </c>
      <c r="D1832" s="239" t="s">
        <v>395</v>
      </c>
      <c r="E1832" s="239" t="s">
        <v>1575</v>
      </c>
    </row>
    <row r="1833" spans="1:5" ht="20.100000000000001" customHeight="1" x14ac:dyDescent="0.3">
      <c r="A1833" s="238" t="s">
        <v>7492</v>
      </c>
      <c r="B1833" s="238" t="s">
        <v>4681</v>
      </c>
      <c r="C1833" s="239" t="s">
        <v>395</v>
      </c>
      <c r="D1833" s="239" t="s">
        <v>395</v>
      </c>
      <c r="E1833" s="239" t="s">
        <v>1575</v>
      </c>
    </row>
    <row r="1834" spans="1:5" ht="20.100000000000001" customHeight="1" x14ac:dyDescent="0.3">
      <c r="A1834" s="238" t="s">
        <v>2331</v>
      </c>
      <c r="B1834" s="238" t="s">
        <v>2330</v>
      </c>
      <c r="C1834" s="239" t="s">
        <v>395</v>
      </c>
      <c r="D1834" s="239" t="s">
        <v>395</v>
      </c>
      <c r="E1834" s="239" t="s">
        <v>1569</v>
      </c>
    </row>
    <row r="1835" spans="1:5" ht="20.100000000000001" customHeight="1" x14ac:dyDescent="0.3">
      <c r="A1835" s="238" t="s">
        <v>7493</v>
      </c>
      <c r="B1835" s="238" t="s">
        <v>7494</v>
      </c>
      <c r="C1835" s="239" t="s">
        <v>7495</v>
      </c>
      <c r="D1835" s="239" t="s">
        <v>395</v>
      </c>
      <c r="E1835" s="239" t="s">
        <v>1575</v>
      </c>
    </row>
    <row r="1836" spans="1:5" ht="20.100000000000001" customHeight="1" x14ac:dyDescent="0.3">
      <c r="A1836" s="238" t="s">
        <v>2329</v>
      </c>
      <c r="B1836" s="238" t="s">
        <v>2328</v>
      </c>
      <c r="C1836" s="239" t="s">
        <v>2327</v>
      </c>
      <c r="D1836" s="239" t="s">
        <v>395</v>
      </c>
      <c r="E1836" s="239" t="s">
        <v>1569</v>
      </c>
    </row>
    <row r="1837" spans="1:5" ht="20.100000000000001" customHeight="1" x14ac:dyDescent="0.3">
      <c r="A1837" s="238" t="s">
        <v>2326</v>
      </c>
      <c r="B1837" s="238" t="s">
        <v>2325</v>
      </c>
      <c r="C1837" s="239" t="s">
        <v>395</v>
      </c>
      <c r="D1837" s="239" t="s">
        <v>395</v>
      </c>
      <c r="E1837" s="239" t="s">
        <v>1569</v>
      </c>
    </row>
    <row r="1838" spans="1:5" ht="20.100000000000001" customHeight="1" x14ac:dyDescent="0.3">
      <c r="A1838" s="238" t="s">
        <v>2324</v>
      </c>
      <c r="B1838" s="238" t="s">
        <v>2323</v>
      </c>
      <c r="C1838" s="239" t="s">
        <v>2322</v>
      </c>
      <c r="D1838" s="239" t="s">
        <v>395</v>
      </c>
      <c r="E1838" s="239" t="s">
        <v>1575</v>
      </c>
    </row>
    <row r="1839" spans="1:5" ht="20.100000000000001" customHeight="1" x14ac:dyDescent="0.3">
      <c r="A1839" s="238" t="s">
        <v>2321</v>
      </c>
      <c r="B1839" s="238" t="s">
        <v>2320</v>
      </c>
      <c r="C1839" s="239" t="s">
        <v>395</v>
      </c>
      <c r="D1839" s="239" t="s">
        <v>395</v>
      </c>
      <c r="E1839" s="239" t="s">
        <v>1575</v>
      </c>
    </row>
    <row r="1840" spans="1:5" ht="20.100000000000001" customHeight="1" x14ac:dyDescent="0.3">
      <c r="A1840" s="238" t="s">
        <v>2315</v>
      </c>
      <c r="B1840" s="238" t="s">
        <v>2314</v>
      </c>
      <c r="C1840" s="239" t="s">
        <v>395</v>
      </c>
      <c r="D1840" s="239" t="s">
        <v>395</v>
      </c>
      <c r="E1840" s="239" t="s">
        <v>1575</v>
      </c>
    </row>
    <row r="1841" spans="1:5" ht="20.100000000000001" customHeight="1" x14ac:dyDescent="0.3">
      <c r="A1841" s="238" t="s">
        <v>7496</v>
      </c>
      <c r="B1841" s="238" t="s">
        <v>1346</v>
      </c>
      <c r="C1841" s="239" t="s">
        <v>395</v>
      </c>
      <c r="D1841" s="239" t="s">
        <v>395</v>
      </c>
      <c r="E1841" s="239" t="s">
        <v>1575</v>
      </c>
    </row>
    <row r="1842" spans="1:5" ht="20.100000000000001" customHeight="1" x14ac:dyDescent="0.3">
      <c r="A1842" s="238" t="s">
        <v>4763</v>
      </c>
      <c r="B1842" s="238" t="s">
        <v>4762</v>
      </c>
      <c r="C1842" s="239" t="s">
        <v>395</v>
      </c>
      <c r="D1842" s="239" t="s">
        <v>395</v>
      </c>
      <c r="E1842" s="239" t="s">
        <v>1575</v>
      </c>
    </row>
    <row r="1843" spans="1:5" ht="20.100000000000001" customHeight="1" x14ac:dyDescent="0.3">
      <c r="A1843" s="238" t="s">
        <v>2312</v>
      </c>
      <c r="B1843" s="238" t="s">
        <v>2311</v>
      </c>
      <c r="C1843" s="239" t="s">
        <v>395</v>
      </c>
      <c r="D1843" s="239" t="s">
        <v>395</v>
      </c>
      <c r="E1843" s="239" t="s">
        <v>1575</v>
      </c>
    </row>
    <row r="1844" spans="1:5" ht="20.100000000000001" customHeight="1" x14ac:dyDescent="0.3">
      <c r="A1844" s="238" t="s">
        <v>2310</v>
      </c>
      <c r="B1844" s="238" t="s">
        <v>2309</v>
      </c>
      <c r="C1844" s="239" t="s">
        <v>395</v>
      </c>
      <c r="D1844" s="239" t="s">
        <v>395</v>
      </c>
      <c r="E1844" s="239" t="s">
        <v>1575</v>
      </c>
    </row>
    <row r="1845" spans="1:5" ht="20.100000000000001" customHeight="1" x14ac:dyDescent="0.3">
      <c r="A1845" s="238" t="s">
        <v>2308</v>
      </c>
      <c r="B1845" s="238" t="s">
        <v>2307</v>
      </c>
      <c r="C1845" s="239" t="s">
        <v>395</v>
      </c>
      <c r="D1845" s="239" t="s">
        <v>395</v>
      </c>
      <c r="E1845" s="239" t="s">
        <v>1569</v>
      </c>
    </row>
    <row r="1846" spans="1:5" ht="20.100000000000001" customHeight="1" x14ac:dyDescent="0.3">
      <c r="A1846" s="238" t="s">
        <v>7497</v>
      </c>
      <c r="B1846" s="238" t="s">
        <v>3034</v>
      </c>
      <c r="C1846" s="239" t="s">
        <v>395</v>
      </c>
      <c r="D1846" s="239" t="s">
        <v>395</v>
      </c>
      <c r="E1846" s="239" t="s">
        <v>1575</v>
      </c>
    </row>
    <row r="1847" spans="1:5" ht="20.100000000000001" customHeight="1" x14ac:dyDescent="0.3">
      <c r="A1847" s="238" t="s">
        <v>7498</v>
      </c>
      <c r="B1847" s="238" t="s">
        <v>7499</v>
      </c>
      <c r="C1847" s="239" t="s">
        <v>395</v>
      </c>
      <c r="D1847" s="239" t="s">
        <v>395</v>
      </c>
      <c r="E1847" s="239" t="s">
        <v>1575</v>
      </c>
    </row>
    <row r="1848" spans="1:5" ht="20.100000000000001" customHeight="1" x14ac:dyDescent="0.3">
      <c r="A1848" s="238" t="s">
        <v>2306</v>
      </c>
      <c r="B1848" s="238" t="s">
        <v>2305</v>
      </c>
      <c r="C1848" s="239" t="s">
        <v>395</v>
      </c>
      <c r="D1848" s="239" t="s">
        <v>395</v>
      </c>
      <c r="E1848" s="239" t="s">
        <v>1575</v>
      </c>
    </row>
    <row r="1849" spans="1:5" ht="20.100000000000001" customHeight="1" x14ac:dyDescent="0.3">
      <c r="A1849" s="238" t="s">
        <v>7500</v>
      </c>
      <c r="B1849" s="238" t="s">
        <v>7501</v>
      </c>
      <c r="C1849" s="240" t="s">
        <v>395</v>
      </c>
      <c r="D1849" s="239" t="s">
        <v>395</v>
      </c>
      <c r="E1849" s="239" t="s">
        <v>1575</v>
      </c>
    </row>
    <row r="1850" spans="1:5" ht="20.100000000000001" customHeight="1" x14ac:dyDescent="0.3">
      <c r="A1850" s="238" t="s">
        <v>2304</v>
      </c>
      <c r="B1850" s="238" t="s">
        <v>2303</v>
      </c>
      <c r="C1850" s="239" t="s">
        <v>395</v>
      </c>
      <c r="D1850" s="239" t="s">
        <v>395</v>
      </c>
      <c r="E1850" s="239" t="s">
        <v>1575</v>
      </c>
    </row>
    <row r="1851" spans="1:5" ht="20.100000000000001" customHeight="1" x14ac:dyDescent="0.3">
      <c r="A1851" s="238" t="s">
        <v>2302</v>
      </c>
      <c r="B1851" s="238" t="s">
        <v>2301</v>
      </c>
      <c r="C1851" s="239" t="s">
        <v>395</v>
      </c>
      <c r="D1851" s="239" t="s">
        <v>395</v>
      </c>
      <c r="E1851" s="239" t="s">
        <v>1575</v>
      </c>
    </row>
    <row r="1852" spans="1:5" ht="20.100000000000001" customHeight="1" x14ac:dyDescent="0.3">
      <c r="A1852" s="238" t="s">
        <v>2300</v>
      </c>
      <c r="B1852" s="238" t="s">
        <v>2299</v>
      </c>
      <c r="C1852" s="239" t="s">
        <v>395</v>
      </c>
      <c r="D1852" s="239" t="s">
        <v>395</v>
      </c>
      <c r="E1852" s="239" t="s">
        <v>1575</v>
      </c>
    </row>
    <row r="1853" spans="1:5" ht="20.100000000000001" customHeight="1" x14ac:dyDescent="0.3">
      <c r="A1853" s="238" t="s">
        <v>7502</v>
      </c>
      <c r="B1853" s="238" t="s">
        <v>2297</v>
      </c>
      <c r="C1853" s="239" t="s">
        <v>395</v>
      </c>
      <c r="D1853" s="239" t="s">
        <v>395</v>
      </c>
      <c r="E1853" s="239" t="s">
        <v>1575</v>
      </c>
    </row>
    <row r="1854" spans="1:5" ht="20.100000000000001" customHeight="1" x14ac:dyDescent="0.3">
      <c r="A1854" s="238" t="s">
        <v>7503</v>
      </c>
      <c r="B1854" s="238" t="s">
        <v>7504</v>
      </c>
      <c r="C1854" s="239" t="s">
        <v>395</v>
      </c>
      <c r="D1854" s="239" t="s">
        <v>395</v>
      </c>
      <c r="E1854" s="239" t="s">
        <v>1575</v>
      </c>
    </row>
    <row r="1855" spans="1:5" ht="20.100000000000001" customHeight="1" x14ac:dyDescent="0.3">
      <c r="A1855" s="238" t="s">
        <v>2296</v>
      </c>
      <c r="B1855" s="238" t="s">
        <v>2295</v>
      </c>
      <c r="C1855" s="239" t="s">
        <v>395</v>
      </c>
      <c r="D1855" s="239" t="s">
        <v>395</v>
      </c>
      <c r="E1855" s="239" t="s">
        <v>1575</v>
      </c>
    </row>
    <row r="1856" spans="1:5" ht="20.100000000000001" customHeight="1" x14ac:dyDescent="0.3">
      <c r="A1856" s="238" t="s">
        <v>2294</v>
      </c>
      <c r="B1856" s="238" t="s">
        <v>2293</v>
      </c>
      <c r="C1856" s="239" t="s">
        <v>395</v>
      </c>
      <c r="D1856" s="239" t="s">
        <v>395</v>
      </c>
      <c r="E1856" s="239" t="s">
        <v>1575</v>
      </c>
    </row>
    <row r="1857" spans="1:5" ht="20.100000000000001" customHeight="1" x14ac:dyDescent="0.3">
      <c r="A1857" s="238" t="s">
        <v>7505</v>
      </c>
      <c r="B1857" s="238" t="s">
        <v>7506</v>
      </c>
      <c r="C1857" s="239" t="s">
        <v>395</v>
      </c>
      <c r="D1857" s="239" t="s">
        <v>395</v>
      </c>
      <c r="E1857" s="239" t="s">
        <v>1575</v>
      </c>
    </row>
    <row r="1858" spans="1:5" ht="20.100000000000001" customHeight="1" x14ac:dyDescent="0.3">
      <c r="A1858" s="238" t="s">
        <v>7507</v>
      </c>
      <c r="B1858" s="238" t="s">
        <v>7508</v>
      </c>
      <c r="C1858" s="239" t="s">
        <v>7509</v>
      </c>
      <c r="D1858" s="239" t="s">
        <v>395</v>
      </c>
      <c r="E1858" s="239" t="s">
        <v>1575</v>
      </c>
    </row>
    <row r="1859" spans="1:5" ht="20.100000000000001" customHeight="1" x14ac:dyDescent="0.3">
      <c r="A1859" s="238" t="s">
        <v>7510</v>
      </c>
      <c r="B1859" s="238" t="s">
        <v>7071</v>
      </c>
      <c r="C1859" s="239" t="s">
        <v>395</v>
      </c>
      <c r="D1859" s="239" t="s">
        <v>395</v>
      </c>
      <c r="E1859" s="239" t="s">
        <v>1575</v>
      </c>
    </row>
    <row r="1860" spans="1:5" ht="20.100000000000001" customHeight="1" x14ac:dyDescent="0.3">
      <c r="A1860" s="238" t="s">
        <v>2290</v>
      </c>
      <c r="B1860" s="238" t="s">
        <v>2142</v>
      </c>
      <c r="C1860" s="239" t="s">
        <v>395</v>
      </c>
      <c r="D1860" s="239" t="s">
        <v>395</v>
      </c>
      <c r="E1860" s="239" t="s">
        <v>1575</v>
      </c>
    </row>
    <row r="1861" spans="1:5" ht="20.100000000000001" customHeight="1" x14ac:dyDescent="0.3">
      <c r="A1861" s="238" t="s">
        <v>7511</v>
      </c>
      <c r="B1861" s="238" t="s">
        <v>7512</v>
      </c>
      <c r="C1861" s="239" t="s">
        <v>7513</v>
      </c>
      <c r="D1861" s="239" t="s">
        <v>395</v>
      </c>
      <c r="E1861" s="239" t="s">
        <v>1575</v>
      </c>
    </row>
    <row r="1862" spans="1:5" ht="20.100000000000001" customHeight="1" x14ac:dyDescent="0.3">
      <c r="A1862" s="238" t="s">
        <v>2287</v>
      </c>
      <c r="B1862" s="238" t="s">
        <v>2286</v>
      </c>
      <c r="C1862" s="239" t="s">
        <v>395</v>
      </c>
      <c r="D1862" s="239" t="s">
        <v>395</v>
      </c>
      <c r="E1862" s="239" t="s">
        <v>1575</v>
      </c>
    </row>
    <row r="1863" spans="1:5" ht="20.100000000000001" customHeight="1" x14ac:dyDescent="0.3">
      <c r="A1863" s="238" t="s">
        <v>7514</v>
      </c>
      <c r="B1863" s="238" t="s">
        <v>2284</v>
      </c>
      <c r="C1863" s="239" t="s">
        <v>395</v>
      </c>
      <c r="D1863" s="239" t="s">
        <v>395</v>
      </c>
      <c r="E1863" s="239" t="s">
        <v>1575</v>
      </c>
    </row>
    <row r="1864" spans="1:5" ht="20.100000000000001" customHeight="1" x14ac:dyDescent="0.3">
      <c r="A1864" s="238" t="s">
        <v>7515</v>
      </c>
      <c r="B1864" s="238" t="s">
        <v>7516</v>
      </c>
      <c r="C1864" s="239" t="s">
        <v>395</v>
      </c>
      <c r="D1864" s="239" t="s">
        <v>395</v>
      </c>
      <c r="E1864" s="239" t="s">
        <v>1575</v>
      </c>
    </row>
    <row r="1865" spans="1:5" ht="20.100000000000001" customHeight="1" x14ac:dyDescent="0.3">
      <c r="A1865" s="238" t="s">
        <v>7517</v>
      </c>
      <c r="B1865" s="238" t="s">
        <v>7518</v>
      </c>
      <c r="C1865" s="239" t="s">
        <v>7519</v>
      </c>
      <c r="D1865" s="239" t="s">
        <v>395</v>
      </c>
      <c r="E1865" s="239" t="s">
        <v>1575</v>
      </c>
    </row>
    <row r="1866" spans="1:5" ht="20.100000000000001" customHeight="1" x14ac:dyDescent="0.3">
      <c r="A1866" s="238" t="s">
        <v>2283</v>
      </c>
      <c r="B1866" s="238" t="s">
        <v>394</v>
      </c>
      <c r="C1866" s="239" t="s">
        <v>395</v>
      </c>
      <c r="D1866" s="239" t="s">
        <v>395</v>
      </c>
      <c r="E1866" s="239" t="s">
        <v>1569</v>
      </c>
    </row>
    <row r="1867" spans="1:5" ht="20.100000000000001" customHeight="1" x14ac:dyDescent="0.3">
      <c r="A1867" s="238" t="s">
        <v>7520</v>
      </c>
      <c r="B1867" s="238" t="s">
        <v>7521</v>
      </c>
      <c r="C1867" s="239" t="s">
        <v>395</v>
      </c>
      <c r="D1867" s="239" t="s">
        <v>395</v>
      </c>
      <c r="E1867" s="239" t="s">
        <v>1575</v>
      </c>
    </row>
    <row r="1868" spans="1:5" ht="20.100000000000001" customHeight="1" x14ac:dyDescent="0.3">
      <c r="A1868" s="238" t="s">
        <v>7522</v>
      </c>
      <c r="B1868" s="238" t="s">
        <v>2279</v>
      </c>
      <c r="C1868" s="239" t="s">
        <v>395</v>
      </c>
      <c r="D1868" s="239" t="s">
        <v>395</v>
      </c>
      <c r="E1868" s="239" t="s">
        <v>1575</v>
      </c>
    </row>
    <row r="1869" spans="1:5" ht="20.100000000000001" customHeight="1" x14ac:dyDescent="0.3">
      <c r="A1869" s="238" t="s">
        <v>7523</v>
      </c>
      <c r="B1869" s="238" t="s">
        <v>7524</v>
      </c>
      <c r="C1869" s="239" t="s">
        <v>7525</v>
      </c>
      <c r="D1869" s="239" t="s">
        <v>395</v>
      </c>
      <c r="E1869" s="239" t="s">
        <v>1569</v>
      </c>
    </row>
    <row r="1870" spans="1:5" ht="20.100000000000001" customHeight="1" x14ac:dyDescent="0.3">
      <c r="A1870" s="238" t="s">
        <v>7526</v>
      </c>
      <c r="B1870" s="238" t="s">
        <v>7527</v>
      </c>
      <c r="C1870" s="239" t="s">
        <v>395</v>
      </c>
      <c r="D1870" s="239" t="s">
        <v>395</v>
      </c>
      <c r="E1870" s="239" t="s">
        <v>1575</v>
      </c>
    </row>
    <row r="1871" spans="1:5" ht="20.100000000000001" customHeight="1" x14ac:dyDescent="0.3">
      <c r="A1871" s="238" t="s">
        <v>2274</v>
      </c>
      <c r="B1871" s="238" t="s">
        <v>2273</v>
      </c>
      <c r="C1871" s="239" t="s">
        <v>395</v>
      </c>
      <c r="D1871" s="239" t="s">
        <v>395</v>
      </c>
      <c r="E1871" s="239" t="s">
        <v>1575</v>
      </c>
    </row>
    <row r="1872" spans="1:5" ht="20.100000000000001" customHeight="1" x14ac:dyDescent="0.3">
      <c r="A1872" s="238" t="s">
        <v>7528</v>
      </c>
      <c r="B1872" s="238" t="s">
        <v>2271</v>
      </c>
      <c r="C1872" s="239" t="s">
        <v>395</v>
      </c>
      <c r="D1872" s="239" t="s">
        <v>395</v>
      </c>
      <c r="E1872" s="239" t="s">
        <v>1575</v>
      </c>
    </row>
    <row r="1873" spans="1:5" ht="20.100000000000001" customHeight="1" x14ac:dyDescent="0.3">
      <c r="A1873" s="238" t="s">
        <v>7529</v>
      </c>
      <c r="B1873" s="238" t="s">
        <v>2269</v>
      </c>
      <c r="C1873" s="239" t="s">
        <v>395</v>
      </c>
      <c r="D1873" s="239" t="s">
        <v>395</v>
      </c>
      <c r="E1873" s="239" t="s">
        <v>1575</v>
      </c>
    </row>
    <row r="1874" spans="1:5" ht="20.100000000000001" customHeight="1" x14ac:dyDescent="0.3">
      <c r="A1874" s="238" t="s">
        <v>7530</v>
      </c>
      <c r="B1874" s="238" t="s">
        <v>2267</v>
      </c>
      <c r="C1874" s="239" t="s">
        <v>395</v>
      </c>
      <c r="D1874" s="239" t="s">
        <v>395</v>
      </c>
      <c r="E1874" s="239" t="s">
        <v>1575</v>
      </c>
    </row>
    <row r="1875" spans="1:5" ht="20.100000000000001" customHeight="1" x14ac:dyDescent="0.3">
      <c r="A1875" s="238" t="s">
        <v>2266</v>
      </c>
      <c r="B1875" s="238" t="s">
        <v>2265</v>
      </c>
      <c r="C1875" s="239" t="s">
        <v>395</v>
      </c>
      <c r="D1875" s="239" t="s">
        <v>395</v>
      </c>
      <c r="E1875" s="239" t="s">
        <v>1575</v>
      </c>
    </row>
    <row r="1876" spans="1:5" ht="20.100000000000001" customHeight="1" x14ac:dyDescent="0.3">
      <c r="A1876" s="238" t="s">
        <v>7531</v>
      </c>
      <c r="B1876" s="238" t="s">
        <v>7532</v>
      </c>
      <c r="C1876" s="239" t="s">
        <v>395</v>
      </c>
      <c r="D1876" s="239" t="s">
        <v>395</v>
      </c>
      <c r="E1876" s="239" t="s">
        <v>1575</v>
      </c>
    </row>
    <row r="1877" spans="1:5" ht="20.100000000000001" customHeight="1" x14ac:dyDescent="0.3">
      <c r="A1877" s="238" t="s">
        <v>2264</v>
      </c>
      <c r="B1877" s="238" t="s">
        <v>2263</v>
      </c>
      <c r="C1877" s="239" t="s">
        <v>395</v>
      </c>
      <c r="D1877" s="239" t="s">
        <v>395</v>
      </c>
      <c r="E1877" s="239" t="s">
        <v>1575</v>
      </c>
    </row>
    <row r="1878" spans="1:5" ht="20.100000000000001" customHeight="1" x14ac:dyDescent="0.3">
      <c r="A1878" s="238" t="s">
        <v>7533</v>
      </c>
      <c r="B1878" s="238" t="s">
        <v>7534</v>
      </c>
      <c r="C1878" s="239" t="s">
        <v>395</v>
      </c>
      <c r="D1878" s="239" t="s">
        <v>395</v>
      </c>
      <c r="E1878" s="239" t="s">
        <v>1575</v>
      </c>
    </row>
    <row r="1879" spans="1:5" ht="20.100000000000001" customHeight="1" x14ac:dyDescent="0.3">
      <c r="A1879" s="238" t="s">
        <v>2259</v>
      </c>
      <c r="B1879" s="238" t="s">
        <v>2258</v>
      </c>
      <c r="C1879" s="239" t="s">
        <v>2257</v>
      </c>
      <c r="D1879" s="239" t="s">
        <v>395</v>
      </c>
      <c r="E1879" s="239" t="s">
        <v>1575</v>
      </c>
    </row>
    <row r="1880" spans="1:5" ht="20.100000000000001" customHeight="1" x14ac:dyDescent="0.3">
      <c r="A1880" s="238" t="s">
        <v>2256</v>
      </c>
      <c r="B1880" s="238" t="s">
        <v>2255</v>
      </c>
      <c r="C1880" s="239" t="s">
        <v>395</v>
      </c>
      <c r="D1880" s="239" t="s">
        <v>395</v>
      </c>
      <c r="E1880" s="239" t="s">
        <v>1575</v>
      </c>
    </row>
    <row r="1881" spans="1:5" ht="20.100000000000001" customHeight="1" x14ac:dyDescent="0.3">
      <c r="A1881" s="238" t="s">
        <v>7535</v>
      </c>
      <c r="B1881" s="238" t="s">
        <v>7536</v>
      </c>
      <c r="C1881" s="239" t="s">
        <v>395</v>
      </c>
      <c r="D1881" s="239" t="s">
        <v>395</v>
      </c>
      <c r="E1881" s="239" t="s">
        <v>1575</v>
      </c>
    </row>
    <row r="1882" spans="1:5" ht="20.100000000000001" customHeight="1" x14ac:dyDescent="0.3">
      <c r="A1882" s="238" t="s">
        <v>2254</v>
      </c>
      <c r="B1882" s="238" t="s">
        <v>2253</v>
      </c>
      <c r="C1882" s="239" t="s">
        <v>395</v>
      </c>
      <c r="D1882" s="239" t="s">
        <v>395</v>
      </c>
      <c r="E1882" s="239" t="s">
        <v>1575</v>
      </c>
    </row>
    <row r="1883" spans="1:5" ht="20.100000000000001" customHeight="1" x14ac:dyDescent="0.3">
      <c r="A1883" s="238" t="s">
        <v>7537</v>
      </c>
      <c r="B1883" s="238" t="s">
        <v>2251</v>
      </c>
      <c r="C1883" s="239" t="s">
        <v>395</v>
      </c>
      <c r="D1883" s="239" t="s">
        <v>395</v>
      </c>
      <c r="E1883" s="239" t="s">
        <v>1575</v>
      </c>
    </row>
    <row r="1884" spans="1:5" ht="20.100000000000001" customHeight="1" x14ac:dyDescent="0.3">
      <c r="A1884" s="238" t="s">
        <v>2250</v>
      </c>
      <c r="B1884" s="238" t="s">
        <v>2249</v>
      </c>
      <c r="C1884" s="239" t="s">
        <v>395</v>
      </c>
      <c r="D1884" s="239" t="s">
        <v>395</v>
      </c>
      <c r="E1884" s="239" t="s">
        <v>1575</v>
      </c>
    </row>
    <row r="1885" spans="1:5" ht="20.100000000000001" customHeight="1" x14ac:dyDescent="0.3">
      <c r="A1885" s="238" t="s">
        <v>7538</v>
      </c>
      <c r="B1885" s="238" t="s">
        <v>2247</v>
      </c>
      <c r="C1885" s="239" t="s">
        <v>395</v>
      </c>
      <c r="D1885" s="239" t="s">
        <v>395</v>
      </c>
      <c r="E1885" s="239" t="s">
        <v>1575</v>
      </c>
    </row>
    <row r="1886" spans="1:5" ht="20.100000000000001" customHeight="1" x14ac:dyDescent="0.3">
      <c r="A1886" s="238" t="s">
        <v>2244</v>
      </c>
      <c r="B1886" s="238" t="s">
        <v>2243</v>
      </c>
      <c r="C1886" s="239" t="s">
        <v>395</v>
      </c>
      <c r="D1886" s="239" t="s">
        <v>395</v>
      </c>
      <c r="E1886" s="239" t="s">
        <v>1575</v>
      </c>
    </row>
    <row r="1887" spans="1:5" ht="20.100000000000001" customHeight="1" x14ac:dyDescent="0.3">
      <c r="A1887" s="238" t="s">
        <v>7539</v>
      </c>
      <c r="B1887" s="238" t="s">
        <v>7540</v>
      </c>
      <c r="C1887" s="239" t="s">
        <v>7541</v>
      </c>
      <c r="D1887" s="239" t="s">
        <v>395</v>
      </c>
      <c r="E1887" s="239" t="s">
        <v>1575</v>
      </c>
    </row>
    <row r="1888" spans="1:5" ht="20.100000000000001" customHeight="1" x14ac:dyDescent="0.3">
      <c r="A1888" s="238" t="s">
        <v>7542</v>
      </c>
      <c r="B1888" s="238" t="s">
        <v>7543</v>
      </c>
      <c r="C1888" s="239" t="s">
        <v>7544</v>
      </c>
      <c r="D1888" s="239" t="s">
        <v>395</v>
      </c>
      <c r="E1888" s="239" t="s">
        <v>1575</v>
      </c>
    </row>
    <row r="1889" spans="1:5" ht="20.100000000000001" customHeight="1" x14ac:dyDescent="0.3">
      <c r="A1889" s="238" t="s">
        <v>7545</v>
      </c>
      <c r="B1889" s="238" t="s">
        <v>7546</v>
      </c>
      <c r="C1889" s="239" t="s">
        <v>395</v>
      </c>
      <c r="D1889" s="239" t="s">
        <v>395</v>
      </c>
      <c r="E1889" s="239" t="s">
        <v>1575</v>
      </c>
    </row>
    <row r="1890" spans="1:5" ht="20.100000000000001" customHeight="1" x14ac:dyDescent="0.3">
      <c r="A1890" s="238" t="s">
        <v>2237</v>
      </c>
      <c r="B1890" s="238" t="s">
        <v>2236</v>
      </c>
      <c r="C1890" s="239" t="s">
        <v>395</v>
      </c>
      <c r="D1890" s="239" t="s">
        <v>395</v>
      </c>
      <c r="E1890" s="239" t="s">
        <v>1575</v>
      </c>
    </row>
    <row r="1891" spans="1:5" ht="20.100000000000001" customHeight="1" x14ac:dyDescent="0.3">
      <c r="A1891" s="238" t="s">
        <v>7547</v>
      </c>
      <c r="B1891" s="238" t="s">
        <v>7548</v>
      </c>
      <c r="C1891" s="239" t="s">
        <v>395</v>
      </c>
      <c r="D1891" s="239" t="s">
        <v>395</v>
      </c>
      <c r="E1891" s="239" t="s">
        <v>1575</v>
      </c>
    </row>
    <row r="1892" spans="1:5" ht="20.100000000000001" customHeight="1" x14ac:dyDescent="0.3">
      <c r="A1892" s="238" t="s">
        <v>2230</v>
      </c>
      <c r="B1892" s="238" t="s">
        <v>2179</v>
      </c>
      <c r="C1892" s="239" t="s">
        <v>395</v>
      </c>
      <c r="D1892" s="239" t="s">
        <v>395</v>
      </c>
      <c r="E1892" s="239" t="s">
        <v>1569</v>
      </c>
    </row>
    <row r="1893" spans="1:5" ht="20.100000000000001" customHeight="1" x14ac:dyDescent="0.3">
      <c r="A1893" s="238" t="s">
        <v>2229</v>
      </c>
      <c r="B1893" s="238" t="s">
        <v>2228</v>
      </c>
      <c r="C1893" s="239" t="s">
        <v>395</v>
      </c>
      <c r="D1893" s="239" t="s">
        <v>395</v>
      </c>
      <c r="E1893" s="239" t="s">
        <v>1575</v>
      </c>
    </row>
    <row r="1894" spans="1:5" ht="20.100000000000001" customHeight="1" x14ac:dyDescent="0.3">
      <c r="A1894" s="238" t="s">
        <v>7549</v>
      </c>
      <c r="B1894" s="238" t="s">
        <v>7373</v>
      </c>
      <c r="C1894" s="240" t="s">
        <v>395</v>
      </c>
      <c r="D1894" s="240" t="s">
        <v>395</v>
      </c>
      <c r="E1894" s="239" t="s">
        <v>1575</v>
      </c>
    </row>
    <row r="1895" spans="1:5" ht="18.75" customHeight="1" x14ac:dyDescent="0.3">
      <c r="A1895" s="238" t="s">
        <v>7550</v>
      </c>
      <c r="B1895" s="238" t="s">
        <v>7551</v>
      </c>
      <c r="C1895" s="239" t="s">
        <v>395</v>
      </c>
      <c r="D1895" s="239" t="s">
        <v>395</v>
      </c>
      <c r="E1895" s="239" t="s">
        <v>1575</v>
      </c>
    </row>
    <row r="1896" spans="1:5" ht="20.100000000000001" customHeight="1" x14ac:dyDescent="0.3">
      <c r="A1896" s="238" t="s">
        <v>7552</v>
      </c>
      <c r="B1896" s="238" t="s">
        <v>2224</v>
      </c>
      <c r="C1896" s="239" t="s">
        <v>395</v>
      </c>
      <c r="D1896" s="239" t="s">
        <v>395</v>
      </c>
      <c r="E1896" s="239" t="s">
        <v>1575</v>
      </c>
    </row>
    <row r="1897" spans="1:5" ht="20.100000000000001" customHeight="1" x14ac:dyDescent="0.3">
      <c r="A1897" s="238" t="s">
        <v>2223</v>
      </c>
      <c r="B1897" s="238" t="s">
        <v>2222</v>
      </c>
      <c r="C1897" s="239" t="s">
        <v>395</v>
      </c>
      <c r="D1897" s="239" t="s">
        <v>395</v>
      </c>
      <c r="E1897" s="239" t="s">
        <v>1575</v>
      </c>
    </row>
    <row r="1898" spans="1:5" ht="20.100000000000001" customHeight="1" x14ac:dyDescent="0.3">
      <c r="A1898" s="238" t="s">
        <v>7553</v>
      </c>
      <c r="B1898" s="238" t="s">
        <v>7554</v>
      </c>
      <c r="C1898" s="239" t="s">
        <v>395</v>
      </c>
      <c r="D1898" s="239" t="s">
        <v>395</v>
      </c>
      <c r="E1898" s="239" t="s">
        <v>1575</v>
      </c>
    </row>
    <row r="1899" spans="1:5" ht="20.100000000000001" customHeight="1" x14ac:dyDescent="0.3">
      <c r="A1899" s="238" t="s">
        <v>7555</v>
      </c>
      <c r="B1899" s="238" t="s">
        <v>7556</v>
      </c>
      <c r="C1899" s="239" t="s">
        <v>395</v>
      </c>
      <c r="D1899" s="239" t="s">
        <v>395</v>
      </c>
      <c r="E1899" s="239" t="s">
        <v>1575</v>
      </c>
    </row>
    <row r="1900" spans="1:5" ht="20.100000000000001" customHeight="1" x14ac:dyDescent="0.3">
      <c r="A1900" s="238" t="s">
        <v>7557</v>
      </c>
      <c r="B1900" s="238" t="s">
        <v>1326</v>
      </c>
      <c r="C1900" s="239" t="s">
        <v>395</v>
      </c>
      <c r="D1900" s="239" t="s">
        <v>395</v>
      </c>
      <c r="E1900" s="239" t="s">
        <v>1569</v>
      </c>
    </row>
    <row r="1901" spans="1:5" ht="20.100000000000001" customHeight="1" x14ac:dyDescent="0.3">
      <c r="A1901" s="238" t="s">
        <v>7558</v>
      </c>
      <c r="B1901" s="238" t="s">
        <v>7559</v>
      </c>
      <c r="C1901" s="239" t="s">
        <v>395</v>
      </c>
      <c r="D1901" s="239" t="s">
        <v>395</v>
      </c>
      <c r="E1901" s="239" t="s">
        <v>1575</v>
      </c>
    </row>
    <row r="1902" spans="1:5" ht="20.100000000000001" customHeight="1" x14ac:dyDescent="0.3">
      <c r="A1902" s="238" t="s">
        <v>4535</v>
      </c>
      <c r="B1902" s="238" t="s">
        <v>7560</v>
      </c>
      <c r="C1902" s="239" t="s">
        <v>395</v>
      </c>
      <c r="D1902" s="239" t="s">
        <v>395</v>
      </c>
      <c r="E1902" s="239" t="s">
        <v>1575</v>
      </c>
    </row>
    <row r="1903" spans="1:5" ht="20.100000000000001" customHeight="1" x14ac:dyDescent="0.3">
      <c r="A1903" s="238" t="s">
        <v>7561</v>
      </c>
      <c r="B1903" s="238" t="s">
        <v>7562</v>
      </c>
      <c r="C1903" s="239" t="s">
        <v>7563</v>
      </c>
      <c r="D1903" s="239" t="s">
        <v>395</v>
      </c>
      <c r="E1903" s="239" t="s">
        <v>1575</v>
      </c>
    </row>
    <row r="1904" spans="1:5" ht="20.100000000000001" customHeight="1" x14ac:dyDescent="0.3">
      <c r="A1904" s="238" t="s">
        <v>7564</v>
      </c>
      <c r="B1904" s="238" t="s">
        <v>1429</v>
      </c>
      <c r="C1904" s="239" t="s">
        <v>395</v>
      </c>
      <c r="D1904" s="239" t="s">
        <v>395</v>
      </c>
      <c r="E1904" s="239" t="s">
        <v>1575</v>
      </c>
    </row>
    <row r="1905" spans="1:5" ht="20.100000000000001" customHeight="1" x14ac:dyDescent="0.3">
      <c r="A1905" s="238" t="s">
        <v>2218</v>
      </c>
      <c r="B1905" s="238" t="s">
        <v>2217</v>
      </c>
      <c r="C1905" s="239" t="s">
        <v>395</v>
      </c>
      <c r="D1905" s="239" t="s">
        <v>395</v>
      </c>
      <c r="E1905" s="239" t="s">
        <v>1575</v>
      </c>
    </row>
    <row r="1906" spans="1:5" ht="20.100000000000001" customHeight="1" x14ac:dyDescent="0.3">
      <c r="A1906" s="238" t="s">
        <v>7565</v>
      </c>
      <c r="B1906" s="238" t="s">
        <v>7566</v>
      </c>
      <c r="C1906" s="239" t="s">
        <v>395</v>
      </c>
      <c r="D1906" s="239" t="s">
        <v>395</v>
      </c>
      <c r="E1906" s="239" t="s">
        <v>1575</v>
      </c>
    </row>
    <row r="1907" spans="1:5" ht="20.100000000000001" customHeight="1" x14ac:dyDescent="0.3">
      <c r="A1907" s="238" t="s">
        <v>2216</v>
      </c>
      <c r="B1907" s="238" t="s">
        <v>2215</v>
      </c>
      <c r="C1907" s="239" t="s">
        <v>395</v>
      </c>
      <c r="D1907" s="239" t="s">
        <v>395</v>
      </c>
      <c r="E1907" s="239" t="s">
        <v>1575</v>
      </c>
    </row>
    <row r="1908" spans="1:5" ht="20.100000000000001" customHeight="1" x14ac:dyDescent="0.3">
      <c r="A1908" s="238" t="s">
        <v>2214</v>
      </c>
      <c r="B1908" s="238" t="s">
        <v>2213</v>
      </c>
      <c r="C1908" s="239" t="s">
        <v>395</v>
      </c>
      <c r="D1908" s="239" t="s">
        <v>395</v>
      </c>
      <c r="E1908" s="239" t="s">
        <v>1575</v>
      </c>
    </row>
    <row r="1909" spans="1:5" ht="20.100000000000001" customHeight="1" x14ac:dyDescent="0.3">
      <c r="A1909" s="238" t="s">
        <v>2212</v>
      </c>
      <c r="B1909" s="238" t="s">
        <v>2211</v>
      </c>
      <c r="C1909" s="239" t="s">
        <v>395</v>
      </c>
      <c r="D1909" s="239" t="s">
        <v>395</v>
      </c>
      <c r="E1909" s="239" t="s">
        <v>1575</v>
      </c>
    </row>
    <row r="1910" spans="1:5" ht="20.100000000000001" customHeight="1" x14ac:dyDescent="0.3">
      <c r="A1910" s="238" t="s">
        <v>7567</v>
      </c>
      <c r="B1910" s="238" t="s">
        <v>7568</v>
      </c>
      <c r="C1910" s="239" t="s">
        <v>395</v>
      </c>
      <c r="D1910" s="239" t="s">
        <v>395</v>
      </c>
      <c r="E1910" s="239" t="s">
        <v>1575</v>
      </c>
    </row>
    <row r="1911" spans="1:5" ht="20.100000000000001" customHeight="1" x14ac:dyDescent="0.3">
      <c r="A1911" s="238" t="s">
        <v>2196</v>
      </c>
      <c r="B1911" s="238" t="s">
        <v>2195</v>
      </c>
      <c r="C1911" s="239" t="s">
        <v>395</v>
      </c>
      <c r="D1911" s="239" t="s">
        <v>395</v>
      </c>
      <c r="E1911" s="239" t="s">
        <v>1575</v>
      </c>
    </row>
    <row r="1912" spans="1:5" ht="20.100000000000001" customHeight="1" x14ac:dyDescent="0.3">
      <c r="A1912" s="238" t="s">
        <v>2192</v>
      </c>
      <c r="B1912" s="238" t="s">
        <v>2191</v>
      </c>
      <c r="C1912" s="239" t="s">
        <v>395</v>
      </c>
      <c r="D1912" s="239" t="s">
        <v>395</v>
      </c>
      <c r="E1912" s="239" t="s">
        <v>1575</v>
      </c>
    </row>
    <row r="1913" spans="1:5" ht="20.100000000000001" customHeight="1" x14ac:dyDescent="0.3">
      <c r="A1913" s="238" t="s">
        <v>7569</v>
      </c>
      <c r="B1913" s="238" t="s">
        <v>3678</v>
      </c>
      <c r="C1913" s="239" t="s">
        <v>395</v>
      </c>
      <c r="D1913" s="239" t="s">
        <v>395</v>
      </c>
      <c r="E1913" s="239" t="s">
        <v>1575</v>
      </c>
    </row>
    <row r="1914" spans="1:5" ht="20.100000000000001" customHeight="1" x14ac:dyDescent="0.3">
      <c r="A1914" s="238" t="s">
        <v>7570</v>
      </c>
      <c r="B1914" s="238" t="s">
        <v>7571</v>
      </c>
      <c r="C1914" s="240" t="s">
        <v>395</v>
      </c>
      <c r="D1914" s="240" t="s">
        <v>395</v>
      </c>
      <c r="E1914" s="239" t="s">
        <v>1575</v>
      </c>
    </row>
    <row r="1915" spans="1:5" ht="20.100000000000001" customHeight="1" x14ac:dyDescent="0.3">
      <c r="A1915" s="238" t="s">
        <v>2190</v>
      </c>
      <c r="B1915" s="238" t="s">
        <v>2189</v>
      </c>
      <c r="C1915" s="239" t="s">
        <v>395</v>
      </c>
      <c r="D1915" s="239" t="s">
        <v>395</v>
      </c>
      <c r="E1915" s="239" t="s">
        <v>1575</v>
      </c>
    </row>
    <row r="1916" spans="1:5" ht="20.100000000000001" customHeight="1" x14ac:dyDescent="0.3">
      <c r="A1916" s="238" t="s">
        <v>7572</v>
      </c>
      <c r="B1916" s="238" t="s">
        <v>2183</v>
      </c>
      <c r="C1916" s="239" t="s">
        <v>395</v>
      </c>
      <c r="D1916" s="239" t="s">
        <v>395</v>
      </c>
      <c r="E1916" s="239" t="s">
        <v>1575</v>
      </c>
    </row>
    <row r="1917" spans="1:5" ht="20.100000000000001" customHeight="1" x14ac:dyDescent="0.3">
      <c r="A1917" s="238" t="s">
        <v>7573</v>
      </c>
      <c r="B1917" s="238" t="s">
        <v>7574</v>
      </c>
      <c r="C1917" s="239" t="s">
        <v>395</v>
      </c>
      <c r="D1917" s="239" t="s">
        <v>395</v>
      </c>
      <c r="E1917" s="239" t="s">
        <v>1575</v>
      </c>
    </row>
    <row r="1918" spans="1:5" ht="20.100000000000001" customHeight="1" x14ac:dyDescent="0.3">
      <c r="A1918" s="238" t="s">
        <v>7575</v>
      </c>
      <c r="B1918" s="238" t="s">
        <v>1307</v>
      </c>
      <c r="C1918" s="239" t="s">
        <v>395</v>
      </c>
      <c r="D1918" s="239" t="s">
        <v>395</v>
      </c>
      <c r="E1918" s="239" t="s">
        <v>1575</v>
      </c>
    </row>
    <row r="1919" spans="1:5" ht="20.100000000000001" customHeight="1" x14ac:dyDescent="0.3">
      <c r="A1919" s="238" t="s">
        <v>7576</v>
      </c>
      <c r="B1919" s="238" t="s">
        <v>7577</v>
      </c>
      <c r="C1919" s="239" t="s">
        <v>395</v>
      </c>
      <c r="D1919" s="239" t="s">
        <v>395</v>
      </c>
      <c r="E1919" s="239" t="s">
        <v>1575</v>
      </c>
    </row>
    <row r="1920" spans="1:5" ht="20.100000000000001" customHeight="1" x14ac:dyDescent="0.3">
      <c r="A1920" s="238" t="s">
        <v>7578</v>
      </c>
      <c r="B1920" s="238" t="s">
        <v>7579</v>
      </c>
      <c r="C1920" s="239" t="s">
        <v>395</v>
      </c>
      <c r="D1920" s="239" t="s">
        <v>395</v>
      </c>
      <c r="E1920" s="239" t="s">
        <v>1575</v>
      </c>
    </row>
    <row r="1921" spans="1:5" ht="20.100000000000001" customHeight="1" x14ac:dyDescent="0.3">
      <c r="A1921" s="238" t="s">
        <v>7580</v>
      </c>
      <c r="B1921" s="238" t="s">
        <v>7581</v>
      </c>
      <c r="C1921" s="239" t="s">
        <v>395</v>
      </c>
      <c r="D1921" s="239" t="s">
        <v>395</v>
      </c>
      <c r="E1921" s="239" t="s">
        <v>1575</v>
      </c>
    </row>
    <row r="1922" spans="1:5" ht="20.100000000000001" customHeight="1" x14ac:dyDescent="0.3">
      <c r="A1922" s="238" t="s">
        <v>2180</v>
      </c>
      <c r="B1922" s="238" t="s">
        <v>2179</v>
      </c>
      <c r="C1922" s="239" t="s">
        <v>395</v>
      </c>
      <c r="D1922" s="239" t="s">
        <v>395</v>
      </c>
      <c r="E1922" s="239" t="s">
        <v>1575</v>
      </c>
    </row>
    <row r="1923" spans="1:5" ht="20.100000000000001" customHeight="1" x14ac:dyDescent="0.3">
      <c r="A1923" s="238" t="s">
        <v>2178</v>
      </c>
      <c r="B1923" s="238" t="s">
        <v>2177</v>
      </c>
      <c r="C1923" s="239" t="s">
        <v>2176</v>
      </c>
      <c r="D1923" s="239" t="s">
        <v>395</v>
      </c>
      <c r="E1923" s="239" t="s">
        <v>1575</v>
      </c>
    </row>
    <row r="1924" spans="1:5" ht="20.100000000000001" customHeight="1" x14ac:dyDescent="0.3">
      <c r="A1924" s="238" t="s">
        <v>2175</v>
      </c>
      <c r="B1924" s="238" t="s">
        <v>2174</v>
      </c>
      <c r="C1924" s="239" t="s">
        <v>395</v>
      </c>
      <c r="D1924" s="239" t="s">
        <v>395</v>
      </c>
      <c r="E1924" s="239" t="s">
        <v>1575</v>
      </c>
    </row>
    <row r="1925" spans="1:5" ht="20.100000000000001" customHeight="1" x14ac:dyDescent="0.3">
      <c r="A1925" s="238" t="s">
        <v>7582</v>
      </c>
      <c r="B1925" s="238" t="s">
        <v>7583</v>
      </c>
      <c r="C1925" s="239" t="s">
        <v>395</v>
      </c>
      <c r="D1925" s="239" t="s">
        <v>395</v>
      </c>
      <c r="E1925" s="239" t="s">
        <v>1575</v>
      </c>
    </row>
    <row r="1926" spans="1:5" ht="20.100000000000001" customHeight="1" x14ac:dyDescent="0.3">
      <c r="A1926" s="238" t="s">
        <v>2173</v>
      </c>
      <c r="B1926" s="238" t="s">
        <v>2172</v>
      </c>
      <c r="C1926" s="239" t="s">
        <v>395</v>
      </c>
      <c r="D1926" s="239" t="s">
        <v>395</v>
      </c>
      <c r="E1926" s="239" t="s">
        <v>1575</v>
      </c>
    </row>
    <row r="1927" spans="1:5" ht="20.100000000000001" customHeight="1" x14ac:dyDescent="0.3">
      <c r="A1927" s="238" t="s">
        <v>2168</v>
      </c>
      <c r="B1927" s="238" t="s">
        <v>2167</v>
      </c>
      <c r="C1927" s="239" t="s">
        <v>395</v>
      </c>
      <c r="D1927" s="239" t="s">
        <v>395</v>
      </c>
      <c r="E1927" s="239" t="s">
        <v>1575</v>
      </c>
    </row>
    <row r="1928" spans="1:5" ht="20.100000000000001" customHeight="1" x14ac:dyDescent="0.3">
      <c r="A1928" s="238" t="s">
        <v>7584</v>
      </c>
      <c r="B1928" s="238" t="s">
        <v>7585</v>
      </c>
      <c r="C1928" s="239" t="s">
        <v>395</v>
      </c>
      <c r="D1928" s="239" t="s">
        <v>395</v>
      </c>
      <c r="E1928" s="239" t="s">
        <v>1575</v>
      </c>
    </row>
    <row r="1929" spans="1:5" ht="20.100000000000001" customHeight="1" x14ac:dyDescent="0.3">
      <c r="A1929" s="238" t="s">
        <v>2166</v>
      </c>
      <c r="B1929" s="238" t="s">
        <v>2165</v>
      </c>
      <c r="C1929" s="239" t="s">
        <v>395</v>
      </c>
      <c r="D1929" s="239" t="s">
        <v>395</v>
      </c>
      <c r="E1929" s="239" t="s">
        <v>1575</v>
      </c>
    </row>
    <row r="1930" spans="1:5" ht="20.100000000000001" customHeight="1" x14ac:dyDescent="0.3">
      <c r="A1930" s="238" t="s">
        <v>7586</v>
      </c>
      <c r="B1930" s="238" t="s">
        <v>2163</v>
      </c>
      <c r="C1930" s="239" t="s">
        <v>395</v>
      </c>
      <c r="D1930" s="239" t="s">
        <v>395</v>
      </c>
      <c r="E1930" s="239" t="s">
        <v>1575</v>
      </c>
    </row>
    <row r="1931" spans="1:5" ht="20.100000000000001" customHeight="1" x14ac:dyDescent="0.3">
      <c r="A1931" s="238" t="s">
        <v>7587</v>
      </c>
      <c r="B1931" s="238" t="s">
        <v>7588</v>
      </c>
      <c r="C1931" s="240" t="s">
        <v>7589</v>
      </c>
      <c r="D1931" s="239" t="s">
        <v>395</v>
      </c>
      <c r="E1931" s="239" t="s">
        <v>1575</v>
      </c>
    </row>
    <row r="1932" spans="1:5" ht="20.100000000000001" customHeight="1" x14ac:dyDescent="0.3">
      <c r="A1932" s="238" t="s">
        <v>7590</v>
      </c>
      <c r="B1932" s="238" t="s">
        <v>451</v>
      </c>
      <c r="C1932" s="239" t="s">
        <v>395</v>
      </c>
      <c r="D1932" s="239" t="s">
        <v>395</v>
      </c>
      <c r="E1932" s="239" t="s">
        <v>1575</v>
      </c>
    </row>
    <row r="1933" spans="1:5" ht="20.100000000000001" customHeight="1" x14ac:dyDescent="0.3">
      <c r="A1933" s="238" t="s">
        <v>7591</v>
      </c>
      <c r="B1933" s="238" t="s">
        <v>2161</v>
      </c>
      <c r="C1933" s="239" t="s">
        <v>395</v>
      </c>
      <c r="D1933" s="239" t="s">
        <v>395</v>
      </c>
      <c r="E1933" s="239" t="s">
        <v>1575</v>
      </c>
    </row>
    <row r="1934" spans="1:5" ht="20.100000000000001" customHeight="1" x14ac:dyDescent="0.3">
      <c r="A1934" s="238" t="s">
        <v>7592</v>
      </c>
      <c r="B1934" s="238" t="s">
        <v>7593</v>
      </c>
      <c r="C1934" s="239" t="s">
        <v>7594</v>
      </c>
      <c r="D1934" s="239" t="s">
        <v>395</v>
      </c>
      <c r="E1934" s="239" t="s">
        <v>1575</v>
      </c>
    </row>
    <row r="1935" spans="1:5" ht="20.100000000000001" customHeight="1" x14ac:dyDescent="0.3">
      <c r="A1935" s="238" t="s">
        <v>2160</v>
      </c>
      <c r="B1935" s="238" t="s">
        <v>2159</v>
      </c>
      <c r="C1935" s="239" t="s">
        <v>395</v>
      </c>
      <c r="D1935" s="239" t="s">
        <v>395</v>
      </c>
      <c r="E1935" s="239" t="s">
        <v>1575</v>
      </c>
    </row>
    <row r="1936" spans="1:5" ht="20.100000000000001" customHeight="1" x14ac:dyDescent="0.3">
      <c r="A1936" s="238" t="s">
        <v>7595</v>
      </c>
      <c r="B1936" s="238" t="s">
        <v>7596</v>
      </c>
      <c r="C1936" s="240" t="s">
        <v>7597</v>
      </c>
      <c r="D1936" s="239" t="s">
        <v>395</v>
      </c>
      <c r="E1936" s="239" t="s">
        <v>1575</v>
      </c>
    </row>
    <row r="1937" spans="1:5" ht="20.100000000000001" customHeight="1" x14ac:dyDescent="0.3">
      <c r="A1937" s="238" t="s">
        <v>2150</v>
      </c>
      <c r="B1937" s="238" t="s">
        <v>2149</v>
      </c>
      <c r="C1937" s="239" t="s">
        <v>395</v>
      </c>
      <c r="D1937" s="239" t="s">
        <v>395</v>
      </c>
      <c r="E1937" s="239" t="s">
        <v>1575</v>
      </c>
    </row>
    <row r="1938" spans="1:5" ht="20.100000000000001" customHeight="1" x14ac:dyDescent="0.3">
      <c r="A1938" s="238" t="s">
        <v>7598</v>
      </c>
      <c r="B1938" s="238" t="s">
        <v>7599</v>
      </c>
      <c r="C1938" s="239" t="s">
        <v>395</v>
      </c>
      <c r="D1938" s="239" t="s">
        <v>395</v>
      </c>
      <c r="E1938" s="239" t="s">
        <v>1575</v>
      </c>
    </row>
    <row r="1939" spans="1:5" ht="20.100000000000001" customHeight="1" x14ac:dyDescent="0.3">
      <c r="A1939" s="238" t="s">
        <v>2148</v>
      </c>
      <c r="B1939" s="238" t="s">
        <v>2147</v>
      </c>
      <c r="C1939" s="239" t="s">
        <v>395</v>
      </c>
      <c r="D1939" s="239" t="s">
        <v>395</v>
      </c>
      <c r="E1939" s="239" t="s">
        <v>1575</v>
      </c>
    </row>
    <row r="1940" spans="1:5" ht="20.100000000000001" customHeight="1" x14ac:dyDescent="0.3">
      <c r="A1940" s="238" t="s">
        <v>7600</v>
      </c>
      <c r="B1940" s="238" t="s">
        <v>7601</v>
      </c>
      <c r="C1940" s="239" t="s">
        <v>395</v>
      </c>
      <c r="D1940" s="239" t="s">
        <v>395</v>
      </c>
      <c r="E1940" s="239" t="s">
        <v>1575</v>
      </c>
    </row>
    <row r="1941" spans="1:5" ht="20.100000000000001" customHeight="1" x14ac:dyDescent="0.3">
      <c r="A1941" s="238" t="s">
        <v>2143</v>
      </c>
      <c r="B1941" s="238" t="s">
        <v>2142</v>
      </c>
      <c r="C1941" s="239" t="s">
        <v>395</v>
      </c>
      <c r="D1941" s="239" t="s">
        <v>395</v>
      </c>
      <c r="E1941" s="239" t="s">
        <v>1575</v>
      </c>
    </row>
    <row r="1942" spans="1:5" ht="20.100000000000001" customHeight="1" x14ac:dyDescent="0.3">
      <c r="A1942" s="238" t="s">
        <v>7602</v>
      </c>
      <c r="B1942" s="238" t="s">
        <v>7603</v>
      </c>
      <c r="C1942" s="239" t="s">
        <v>395</v>
      </c>
      <c r="D1942" s="239" t="s">
        <v>395</v>
      </c>
      <c r="E1942" s="239" t="s">
        <v>1575</v>
      </c>
    </row>
    <row r="1943" spans="1:5" ht="20.100000000000001" customHeight="1" x14ac:dyDescent="0.3">
      <c r="A1943" s="238" t="s">
        <v>7604</v>
      </c>
      <c r="B1943" s="238" t="s">
        <v>7605</v>
      </c>
      <c r="C1943" s="239" t="s">
        <v>395</v>
      </c>
      <c r="D1943" s="239" t="s">
        <v>395</v>
      </c>
      <c r="E1943" s="239" t="s">
        <v>1575</v>
      </c>
    </row>
    <row r="1944" spans="1:5" ht="20.100000000000001" customHeight="1" x14ac:dyDescent="0.3">
      <c r="A1944" s="238" t="s">
        <v>2139</v>
      </c>
      <c r="B1944" s="238" t="s">
        <v>2138</v>
      </c>
      <c r="C1944" s="239" t="s">
        <v>395</v>
      </c>
      <c r="D1944" s="239" t="s">
        <v>395</v>
      </c>
      <c r="E1944" s="239" t="s">
        <v>1575</v>
      </c>
    </row>
    <row r="1945" spans="1:5" ht="20.100000000000001" customHeight="1" x14ac:dyDescent="0.3">
      <c r="A1945" s="238" t="s">
        <v>7606</v>
      </c>
      <c r="B1945" s="238" t="s">
        <v>7607</v>
      </c>
      <c r="C1945" s="239" t="s">
        <v>395</v>
      </c>
      <c r="D1945" s="239" t="s">
        <v>395</v>
      </c>
      <c r="E1945" s="239" t="s">
        <v>1575</v>
      </c>
    </row>
    <row r="1946" spans="1:5" ht="20.100000000000001" customHeight="1" x14ac:dyDescent="0.3">
      <c r="A1946" s="238" t="s">
        <v>7608</v>
      </c>
      <c r="B1946" s="238" t="s">
        <v>7609</v>
      </c>
      <c r="C1946" s="239" t="s">
        <v>395</v>
      </c>
      <c r="D1946" s="239" t="s">
        <v>395</v>
      </c>
      <c r="E1946" s="239" t="s">
        <v>1575</v>
      </c>
    </row>
    <row r="1947" spans="1:5" ht="20.100000000000001" customHeight="1" x14ac:dyDescent="0.3">
      <c r="A1947" s="238" t="s">
        <v>7610</v>
      </c>
      <c r="B1947" s="238" t="s">
        <v>7611</v>
      </c>
      <c r="C1947" s="239" t="s">
        <v>7612</v>
      </c>
      <c r="D1947" s="239" t="s">
        <v>395</v>
      </c>
      <c r="E1947" s="239" t="s">
        <v>1575</v>
      </c>
    </row>
    <row r="1948" spans="1:5" ht="20.100000000000001" customHeight="1" x14ac:dyDescent="0.3">
      <c r="A1948" s="238" t="s">
        <v>2135</v>
      </c>
      <c r="B1948" s="238" t="s">
        <v>2134</v>
      </c>
      <c r="C1948" s="239" t="s">
        <v>395</v>
      </c>
      <c r="D1948" s="239" t="s">
        <v>395</v>
      </c>
      <c r="E1948" s="239" t="s">
        <v>1575</v>
      </c>
    </row>
    <row r="1949" spans="1:5" ht="20.100000000000001" customHeight="1" x14ac:dyDescent="0.3">
      <c r="A1949" s="238" t="s">
        <v>7613</v>
      </c>
      <c r="B1949" s="238" t="s">
        <v>7614</v>
      </c>
      <c r="C1949" s="239" t="s">
        <v>395</v>
      </c>
      <c r="D1949" s="239" t="s">
        <v>395</v>
      </c>
      <c r="E1949" s="239" t="s">
        <v>1575</v>
      </c>
    </row>
    <row r="1950" spans="1:5" ht="20.100000000000001" customHeight="1" x14ac:dyDescent="0.3">
      <c r="A1950" s="238" t="s">
        <v>975</v>
      </c>
      <c r="B1950" s="238" t="s">
        <v>2131</v>
      </c>
      <c r="C1950" s="239" t="s">
        <v>395</v>
      </c>
      <c r="D1950" s="239" t="s">
        <v>395</v>
      </c>
      <c r="E1950" s="239" t="s">
        <v>1575</v>
      </c>
    </row>
    <row r="1951" spans="1:5" ht="20.100000000000001" customHeight="1" x14ac:dyDescent="0.3">
      <c r="A1951" s="238" t="s">
        <v>2130</v>
      </c>
      <c r="B1951" s="238" t="s">
        <v>2129</v>
      </c>
      <c r="C1951" s="239" t="s">
        <v>395</v>
      </c>
      <c r="D1951" s="239" t="s">
        <v>395</v>
      </c>
      <c r="E1951" s="239" t="s">
        <v>1575</v>
      </c>
    </row>
    <row r="1952" spans="1:5" ht="20.100000000000001" customHeight="1" x14ac:dyDescent="0.3">
      <c r="A1952" s="238" t="s">
        <v>2128</v>
      </c>
      <c r="B1952" s="238" t="s">
        <v>2127</v>
      </c>
      <c r="C1952" s="239" t="s">
        <v>395</v>
      </c>
      <c r="D1952" s="239" t="s">
        <v>395</v>
      </c>
      <c r="E1952" s="239" t="s">
        <v>1575</v>
      </c>
    </row>
    <row r="1953" spans="1:5" ht="20.100000000000001" customHeight="1" x14ac:dyDescent="0.3">
      <c r="A1953" s="238" t="s">
        <v>7615</v>
      </c>
      <c r="B1953" s="238" t="s">
        <v>7616</v>
      </c>
      <c r="C1953" s="239" t="s">
        <v>395</v>
      </c>
      <c r="D1953" s="239" t="s">
        <v>395</v>
      </c>
      <c r="E1953" s="239" t="s">
        <v>1575</v>
      </c>
    </row>
    <row r="1954" spans="1:5" ht="20.100000000000001" customHeight="1" x14ac:dyDescent="0.3">
      <c r="A1954" s="238" t="s">
        <v>7617</v>
      </c>
      <c r="B1954" s="238" t="s">
        <v>7618</v>
      </c>
      <c r="C1954" s="239" t="s">
        <v>395</v>
      </c>
      <c r="D1954" s="239" t="s">
        <v>395</v>
      </c>
      <c r="E1954" s="239" t="s">
        <v>1575</v>
      </c>
    </row>
    <row r="1955" spans="1:5" ht="20.100000000000001" customHeight="1" x14ac:dyDescent="0.3">
      <c r="A1955" s="238" t="s">
        <v>7619</v>
      </c>
      <c r="B1955" s="238" t="s">
        <v>7620</v>
      </c>
      <c r="C1955" s="239" t="s">
        <v>395</v>
      </c>
      <c r="D1955" s="239" t="s">
        <v>395</v>
      </c>
      <c r="E1955" s="239" t="s">
        <v>1575</v>
      </c>
    </row>
    <row r="1956" spans="1:5" ht="20.100000000000001" customHeight="1" x14ac:dyDescent="0.3">
      <c r="A1956" s="238" t="s">
        <v>2122</v>
      </c>
      <c r="B1956" s="238" t="s">
        <v>2121</v>
      </c>
      <c r="C1956" s="239" t="s">
        <v>395</v>
      </c>
      <c r="D1956" s="239" t="s">
        <v>395</v>
      </c>
      <c r="E1956" s="239" t="s">
        <v>1575</v>
      </c>
    </row>
    <row r="1957" spans="1:5" ht="20.100000000000001" customHeight="1" x14ac:dyDescent="0.3">
      <c r="A1957" s="238" t="s">
        <v>2120</v>
      </c>
      <c r="B1957" s="238" t="s">
        <v>2119</v>
      </c>
      <c r="C1957" s="239" t="s">
        <v>395</v>
      </c>
      <c r="D1957" s="239" t="s">
        <v>395</v>
      </c>
      <c r="E1957" s="239" t="s">
        <v>1575</v>
      </c>
    </row>
    <row r="1958" spans="1:5" ht="20.100000000000001" customHeight="1" x14ac:dyDescent="0.3">
      <c r="A1958" s="238" t="s">
        <v>7621</v>
      </c>
      <c r="B1958" s="238" t="s">
        <v>7622</v>
      </c>
      <c r="C1958" s="239" t="s">
        <v>395</v>
      </c>
      <c r="D1958" s="239" t="s">
        <v>395</v>
      </c>
      <c r="E1958" s="239" t="s">
        <v>1575</v>
      </c>
    </row>
    <row r="1959" spans="1:5" ht="20.100000000000001" customHeight="1" x14ac:dyDescent="0.3">
      <c r="A1959" s="238" t="s">
        <v>2118</v>
      </c>
      <c r="B1959" s="238" t="s">
        <v>2117</v>
      </c>
      <c r="C1959" s="239" t="s">
        <v>395</v>
      </c>
      <c r="D1959" s="239" t="s">
        <v>395</v>
      </c>
      <c r="E1959" s="239" t="s">
        <v>1575</v>
      </c>
    </row>
    <row r="1960" spans="1:5" ht="20.100000000000001" customHeight="1" x14ac:dyDescent="0.3">
      <c r="A1960" s="238" t="s">
        <v>7623</v>
      </c>
      <c r="B1960" s="238" t="s">
        <v>2115</v>
      </c>
      <c r="C1960" s="239" t="s">
        <v>395</v>
      </c>
      <c r="D1960" s="239" t="s">
        <v>395</v>
      </c>
      <c r="E1960" s="239" t="s">
        <v>1575</v>
      </c>
    </row>
    <row r="1961" spans="1:5" ht="20.100000000000001" customHeight="1" x14ac:dyDescent="0.3">
      <c r="A1961" s="238" t="s">
        <v>7624</v>
      </c>
      <c r="B1961" s="238" t="s">
        <v>6076</v>
      </c>
      <c r="C1961" s="239" t="s">
        <v>7625</v>
      </c>
      <c r="D1961" s="239" t="s">
        <v>395</v>
      </c>
      <c r="E1961" s="239" t="s">
        <v>1575</v>
      </c>
    </row>
    <row r="1962" spans="1:5" ht="20.100000000000001" customHeight="1" x14ac:dyDescent="0.3">
      <c r="A1962" s="238" t="s">
        <v>2114</v>
      </c>
      <c r="B1962" s="238" t="s">
        <v>2113</v>
      </c>
      <c r="C1962" s="239" t="s">
        <v>395</v>
      </c>
      <c r="D1962" s="239" t="s">
        <v>395</v>
      </c>
      <c r="E1962" s="239" t="s">
        <v>1575</v>
      </c>
    </row>
    <row r="1963" spans="1:5" ht="20.100000000000001" customHeight="1" x14ac:dyDescent="0.3">
      <c r="A1963" s="238" t="s">
        <v>2110</v>
      </c>
      <c r="B1963" s="238" t="s">
        <v>2109</v>
      </c>
      <c r="C1963" s="239" t="s">
        <v>395</v>
      </c>
      <c r="D1963" s="239" t="s">
        <v>395</v>
      </c>
      <c r="E1963" s="239" t="s">
        <v>1575</v>
      </c>
    </row>
    <row r="1964" spans="1:5" ht="20.100000000000001" customHeight="1" x14ac:dyDescent="0.3">
      <c r="A1964" s="238" t="s">
        <v>2106</v>
      </c>
      <c r="B1964" s="238" t="s">
        <v>2105</v>
      </c>
      <c r="C1964" s="239" t="s">
        <v>395</v>
      </c>
      <c r="D1964" s="239" t="s">
        <v>395</v>
      </c>
      <c r="E1964" s="239" t="s">
        <v>1575</v>
      </c>
    </row>
    <row r="1965" spans="1:5" ht="20.100000000000001" customHeight="1" x14ac:dyDescent="0.3">
      <c r="A1965" s="238" t="s">
        <v>2104</v>
      </c>
      <c r="B1965" s="238" t="s">
        <v>1407</v>
      </c>
      <c r="C1965" s="239" t="s">
        <v>395</v>
      </c>
      <c r="D1965" s="239" t="s">
        <v>395</v>
      </c>
      <c r="E1965" s="239" t="s">
        <v>1575</v>
      </c>
    </row>
    <row r="1966" spans="1:5" ht="20.100000000000001" customHeight="1" x14ac:dyDescent="0.3">
      <c r="A1966" s="238" t="s">
        <v>2103</v>
      </c>
      <c r="B1966" s="238" t="s">
        <v>7626</v>
      </c>
      <c r="C1966" s="239" t="s">
        <v>395</v>
      </c>
      <c r="D1966" s="239" t="s">
        <v>395</v>
      </c>
      <c r="E1966" s="239" t="s">
        <v>1575</v>
      </c>
    </row>
    <row r="1967" spans="1:5" ht="20.100000000000001" customHeight="1" x14ac:dyDescent="0.3">
      <c r="A1967" s="238" t="s">
        <v>7627</v>
      </c>
      <c r="B1967" s="238" t="s">
        <v>7628</v>
      </c>
      <c r="C1967" s="239" t="s">
        <v>395</v>
      </c>
      <c r="D1967" s="239" t="s">
        <v>395</v>
      </c>
      <c r="E1967" s="239" t="s">
        <v>1575</v>
      </c>
    </row>
    <row r="1968" spans="1:5" ht="20.100000000000001" customHeight="1" x14ac:dyDescent="0.3">
      <c r="A1968" s="238" t="s">
        <v>7629</v>
      </c>
      <c r="B1968" s="238" t="s">
        <v>1387</v>
      </c>
      <c r="C1968" s="239" t="s">
        <v>395</v>
      </c>
      <c r="D1968" s="239" t="s">
        <v>395</v>
      </c>
      <c r="E1968" s="239" t="s">
        <v>1575</v>
      </c>
    </row>
    <row r="1969" spans="1:5" ht="20.100000000000001" customHeight="1" x14ac:dyDescent="0.3">
      <c r="A1969" s="238" t="s">
        <v>7630</v>
      </c>
      <c r="B1969" s="238" t="s">
        <v>7631</v>
      </c>
      <c r="C1969" s="239" t="s">
        <v>395</v>
      </c>
      <c r="D1969" s="239" t="s">
        <v>395</v>
      </c>
      <c r="E1969" s="239" t="s">
        <v>1575</v>
      </c>
    </row>
    <row r="1970" spans="1:5" ht="20.100000000000001" customHeight="1" x14ac:dyDescent="0.3">
      <c r="A1970" s="238" t="s">
        <v>2099</v>
      </c>
      <c r="B1970" s="238" t="s">
        <v>2098</v>
      </c>
      <c r="C1970" s="239" t="s">
        <v>395</v>
      </c>
      <c r="D1970" s="239" t="s">
        <v>395</v>
      </c>
      <c r="E1970" s="239" t="s">
        <v>1575</v>
      </c>
    </row>
    <row r="1971" spans="1:5" ht="20.100000000000001" customHeight="1" x14ac:dyDescent="0.3">
      <c r="A1971" s="238" t="s">
        <v>7632</v>
      </c>
      <c r="B1971" s="238" t="s">
        <v>7633</v>
      </c>
      <c r="C1971" s="239" t="s">
        <v>7634</v>
      </c>
      <c r="D1971" s="239" t="s">
        <v>395</v>
      </c>
      <c r="E1971" s="239" t="s">
        <v>1575</v>
      </c>
    </row>
    <row r="1972" spans="1:5" ht="20.100000000000001" customHeight="1" x14ac:dyDescent="0.3">
      <c r="A1972" s="238" t="s">
        <v>7635</v>
      </c>
      <c r="B1972" s="238" t="s">
        <v>7636</v>
      </c>
      <c r="C1972" s="239" t="s">
        <v>395</v>
      </c>
      <c r="D1972" s="239" t="s">
        <v>395</v>
      </c>
      <c r="E1972" s="239" t="s">
        <v>1575</v>
      </c>
    </row>
    <row r="1973" spans="1:5" ht="20.100000000000001" customHeight="1" x14ac:dyDescent="0.3">
      <c r="A1973" s="238" t="s">
        <v>2087</v>
      </c>
      <c r="B1973" s="238" t="s">
        <v>2086</v>
      </c>
      <c r="C1973" s="239" t="s">
        <v>395</v>
      </c>
      <c r="D1973" s="239" t="s">
        <v>395</v>
      </c>
      <c r="E1973" s="239" t="s">
        <v>1575</v>
      </c>
    </row>
    <row r="1974" spans="1:5" ht="20.100000000000001" customHeight="1" x14ac:dyDescent="0.3">
      <c r="A1974" s="238" t="s">
        <v>2079</v>
      </c>
      <c r="B1974" s="238" t="s">
        <v>2078</v>
      </c>
      <c r="C1974" s="239" t="s">
        <v>395</v>
      </c>
      <c r="D1974" s="239" t="s">
        <v>395</v>
      </c>
      <c r="E1974" s="239" t="s">
        <v>1575</v>
      </c>
    </row>
    <row r="1975" spans="1:5" ht="20.100000000000001" customHeight="1" x14ac:dyDescent="0.3">
      <c r="A1975" s="238" t="s">
        <v>2075</v>
      </c>
      <c r="B1975" s="238" t="s">
        <v>2074</v>
      </c>
      <c r="C1975" s="239" t="s">
        <v>395</v>
      </c>
      <c r="D1975" s="239" t="s">
        <v>395</v>
      </c>
      <c r="E1975" s="239" t="s">
        <v>1575</v>
      </c>
    </row>
    <row r="1976" spans="1:5" ht="20.100000000000001" customHeight="1" x14ac:dyDescent="0.3">
      <c r="A1976" s="238" t="s">
        <v>2069</v>
      </c>
      <c r="B1976" s="238" t="s">
        <v>2068</v>
      </c>
      <c r="C1976" s="239" t="s">
        <v>395</v>
      </c>
      <c r="D1976" s="239" t="s">
        <v>395</v>
      </c>
      <c r="E1976" s="239" t="s">
        <v>1575</v>
      </c>
    </row>
    <row r="1977" spans="1:5" ht="20.100000000000001" customHeight="1" x14ac:dyDescent="0.3">
      <c r="A1977" s="238" t="s">
        <v>7637</v>
      </c>
      <c r="B1977" s="238" t="s">
        <v>7638</v>
      </c>
      <c r="C1977" s="239" t="s">
        <v>395</v>
      </c>
      <c r="D1977" s="239" t="s">
        <v>395</v>
      </c>
      <c r="E1977" s="239" t="s">
        <v>1575</v>
      </c>
    </row>
    <row r="1978" spans="1:5" ht="20.100000000000001" customHeight="1" x14ac:dyDescent="0.3">
      <c r="A1978" s="238" t="s">
        <v>7639</v>
      </c>
      <c r="B1978" s="238" t="s">
        <v>7640</v>
      </c>
      <c r="C1978" s="239" t="s">
        <v>7641</v>
      </c>
      <c r="D1978" s="239" t="s">
        <v>395</v>
      </c>
      <c r="E1978" s="239" t="s">
        <v>1575</v>
      </c>
    </row>
    <row r="1979" spans="1:5" ht="20.100000000000001" customHeight="1" x14ac:dyDescent="0.3">
      <c r="A1979" s="238" t="s">
        <v>7642</v>
      </c>
      <c r="B1979" s="238" t="s">
        <v>7643</v>
      </c>
      <c r="C1979" s="239" t="s">
        <v>395</v>
      </c>
      <c r="D1979" s="239" t="s">
        <v>395</v>
      </c>
      <c r="E1979" s="239" t="s">
        <v>1575</v>
      </c>
    </row>
    <row r="1980" spans="1:5" ht="20.100000000000001" customHeight="1" x14ac:dyDescent="0.3">
      <c r="A1980" s="238" t="s">
        <v>7644</v>
      </c>
      <c r="B1980" s="238" t="s">
        <v>7645</v>
      </c>
      <c r="C1980" s="239" t="s">
        <v>7646</v>
      </c>
      <c r="D1980" s="239" t="s">
        <v>395</v>
      </c>
      <c r="E1980" s="239" t="s">
        <v>1575</v>
      </c>
    </row>
    <row r="1981" spans="1:5" ht="20.100000000000001" customHeight="1" x14ac:dyDescent="0.3">
      <c r="A1981" s="238" t="s">
        <v>2057</v>
      </c>
      <c r="B1981" s="238" t="s">
        <v>2056</v>
      </c>
      <c r="C1981" s="239" t="s">
        <v>395</v>
      </c>
      <c r="D1981" s="239" t="s">
        <v>395</v>
      </c>
      <c r="E1981" s="239" t="s">
        <v>1575</v>
      </c>
    </row>
    <row r="1982" spans="1:5" ht="20.100000000000001" customHeight="1" x14ac:dyDescent="0.3">
      <c r="A1982" s="238" t="s">
        <v>2055</v>
      </c>
      <c r="B1982" s="238" t="s">
        <v>2054</v>
      </c>
      <c r="C1982" s="239" t="s">
        <v>395</v>
      </c>
      <c r="D1982" s="239" t="s">
        <v>395</v>
      </c>
      <c r="E1982" s="239" t="s">
        <v>1569</v>
      </c>
    </row>
    <row r="1983" spans="1:5" ht="20.100000000000001" customHeight="1" x14ac:dyDescent="0.3">
      <c r="A1983" s="238" t="s">
        <v>7647</v>
      </c>
      <c r="B1983" s="238" t="s">
        <v>7648</v>
      </c>
      <c r="C1983" s="239" t="s">
        <v>395</v>
      </c>
      <c r="D1983" s="239" t="s">
        <v>395</v>
      </c>
      <c r="E1983" s="239" t="s">
        <v>1575</v>
      </c>
    </row>
    <row r="1984" spans="1:5" ht="20.100000000000001" customHeight="1" x14ac:dyDescent="0.3">
      <c r="A1984" s="238" t="s">
        <v>7649</v>
      </c>
      <c r="B1984" s="238" t="s">
        <v>7650</v>
      </c>
      <c r="C1984" s="239" t="s">
        <v>395</v>
      </c>
      <c r="D1984" s="239" t="s">
        <v>395</v>
      </c>
      <c r="E1984" s="239" t="s">
        <v>1575</v>
      </c>
    </row>
    <row r="1985" spans="1:5" ht="20.100000000000001" customHeight="1" x14ac:dyDescent="0.3">
      <c r="A1985" s="238" t="s">
        <v>2050</v>
      </c>
      <c r="B1985" s="238" t="s">
        <v>2049</v>
      </c>
      <c r="C1985" s="239" t="s">
        <v>395</v>
      </c>
      <c r="D1985" s="239" t="s">
        <v>395</v>
      </c>
      <c r="E1985" s="239" t="s">
        <v>1575</v>
      </c>
    </row>
    <row r="1986" spans="1:5" ht="20.100000000000001" customHeight="1" x14ac:dyDescent="0.3">
      <c r="A1986" s="238" t="s">
        <v>2048</v>
      </c>
      <c r="B1986" s="238" t="s">
        <v>2047</v>
      </c>
      <c r="C1986" s="239" t="s">
        <v>395</v>
      </c>
      <c r="D1986" s="239" t="s">
        <v>395</v>
      </c>
      <c r="E1986" s="239" t="s">
        <v>1575</v>
      </c>
    </row>
    <row r="1987" spans="1:5" ht="20.100000000000001" customHeight="1" x14ac:dyDescent="0.3">
      <c r="A1987" s="238" t="s">
        <v>2042</v>
      </c>
      <c r="B1987" s="238" t="s">
        <v>2041</v>
      </c>
      <c r="C1987" s="239" t="s">
        <v>395</v>
      </c>
      <c r="D1987" s="239" t="s">
        <v>395</v>
      </c>
      <c r="E1987" s="239" t="s">
        <v>1575</v>
      </c>
    </row>
    <row r="1988" spans="1:5" ht="20.100000000000001" customHeight="1" x14ac:dyDescent="0.3">
      <c r="A1988" s="238" t="s">
        <v>2040</v>
      </c>
      <c r="B1988" s="238" t="s">
        <v>2039</v>
      </c>
      <c r="C1988" s="239" t="s">
        <v>395</v>
      </c>
      <c r="D1988" s="239" t="s">
        <v>395</v>
      </c>
      <c r="E1988" s="239" t="s">
        <v>1575</v>
      </c>
    </row>
    <row r="1989" spans="1:5" ht="20.100000000000001" customHeight="1" x14ac:dyDescent="0.3">
      <c r="A1989" s="238" t="s">
        <v>7651</v>
      </c>
      <c r="B1989" s="238" t="s">
        <v>7652</v>
      </c>
      <c r="C1989" s="239" t="s">
        <v>395</v>
      </c>
      <c r="D1989" s="239" t="s">
        <v>395</v>
      </c>
      <c r="E1989" s="239" t="s">
        <v>1575</v>
      </c>
    </row>
    <row r="1990" spans="1:5" ht="20.100000000000001" customHeight="1" x14ac:dyDescent="0.3">
      <c r="A1990" s="238" t="s">
        <v>7653</v>
      </c>
      <c r="B1990" s="238" t="s">
        <v>7654</v>
      </c>
      <c r="C1990" s="239" t="s">
        <v>395</v>
      </c>
      <c r="D1990" s="239" t="s">
        <v>395</v>
      </c>
      <c r="E1990" s="239" t="s">
        <v>1575</v>
      </c>
    </row>
    <row r="1991" spans="1:5" ht="20.100000000000001" customHeight="1" x14ac:dyDescent="0.3">
      <c r="A1991" s="238" t="s">
        <v>2033</v>
      </c>
      <c r="B1991" s="238" t="s">
        <v>2032</v>
      </c>
      <c r="C1991" s="239" t="s">
        <v>395</v>
      </c>
      <c r="D1991" s="239" t="s">
        <v>395</v>
      </c>
      <c r="E1991" s="239" t="s">
        <v>1575</v>
      </c>
    </row>
    <row r="1992" spans="1:5" ht="20.100000000000001" customHeight="1" x14ac:dyDescent="0.3">
      <c r="A1992" s="238" t="s">
        <v>7655</v>
      </c>
      <c r="B1992" s="238" t="s">
        <v>2030</v>
      </c>
      <c r="C1992" s="239" t="s">
        <v>395</v>
      </c>
      <c r="D1992" s="239" t="s">
        <v>395</v>
      </c>
      <c r="E1992" s="239" t="s">
        <v>1575</v>
      </c>
    </row>
    <row r="1993" spans="1:5" ht="20.100000000000001" customHeight="1" x14ac:dyDescent="0.3">
      <c r="A1993" s="238" t="s">
        <v>7656</v>
      </c>
      <c r="B1993" s="238" t="s">
        <v>7657</v>
      </c>
      <c r="C1993" s="239" t="s">
        <v>7658</v>
      </c>
      <c r="D1993" s="239" t="s">
        <v>395</v>
      </c>
      <c r="E1993" s="239" t="s">
        <v>1575</v>
      </c>
    </row>
    <row r="1994" spans="1:5" ht="20.100000000000001" customHeight="1" x14ac:dyDescent="0.3">
      <c r="A1994" s="238" t="s">
        <v>7659</v>
      </c>
      <c r="B1994" s="238" t="s">
        <v>7657</v>
      </c>
      <c r="C1994" s="239" t="s">
        <v>7660</v>
      </c>
      <c r="D1994" s="239" t="s">
        <v>395</v>
      </c>
      <c r="E1994" s="239" t="s">
        <v>1575</v>
      </c>
    </row>
    <row r="1995" spans="1:5" ht="20.100000000000001" customHeight="1" x14ac:dyDescent="0.3">
      <c r="A1995" s="238" t="s">
        <v>2025</v>
      </c>
      <c r="B1995" s="238" t="s">
        <v>2024</v>
      </c>
      <c r="C1995" s="239" t="s">
        <v>395</v>
      </c>
      <c r="D1995" s="239" t="s">
        <v>395</v>
      </c>
      <c r="E1995" s="239" t="s">
        <v>1575</v>
      </c>
    </row>
    <row r="1996" spans="1:5" ht="20.100000000000001" customHeight="1" x14ac:dyDescent="0.3">
      <c r="A1996" s="238" t="s">
        <v>2023</v>
      </c>
      <c r="B1996" s="238" t="s">
        <v>2022</v>
      </c>
      <c r="C1996" s="239" t="s">
        <v>395</v>
      </c>
      <c r="D1996" s="239" t="s">
        <v>395</v>
      </c>
      <c r="E1996" s="239" t="s">
        <v>1575</v>
      </c>
    </row>
    <row r="1997" spans="1:5" ht="20.100000000000001" customHeight="1" x14ac:dyDescent="0.3">
      <c r="A1997" s="238" t="s">
        <v>2021</v>
      </c>
      <c r="B1997" s="238" t="s">
        <v>2020</v>
      </c>
      <c r="C1997" s="239" t="s">
        <v>395</v>
      </c>
      <c r="D1997" s="239" t="s">
        <v>395</v>
      </c>
      <c r="E1997" s="239" t="s">
        <v>1575</v>
      </c>
    </row>
    <row r="1998" spans="1:5" ht="20.100000000000001" customHeight="1" x14ac:dyDescent="0.3">
      <c r="A1998" s="238" t="s">
        <v>7661</v>
      </c>
      <c r="B1998" s="238" t="s">
        <v>7662</v>
      </c>
      <c r="C1998" s="239" t="s">
        <v>7663</v>
      </c>
      <c r="D1998" s="239" t="s">
        <v>395</v>
      </c>
      <c r="E1998" s="239" t="s">
        <v>1575</v>
      </c>
    </row>
    <row r="1999" spans="1:5" ht="20.100000000000001" customHeight="1" x14ac:dyDescent="0.3">
      <c r="A1999" s="238" t="s">
        <v>7664</v>
      </c>
      <c r="B1999" s="238" t="s">
        <v>2016</v>
      </c>
      <c r="C1999" s="239" t="s">
        <v>395</v>
      </c>
      <c r="D1999" s="239" t="s">
        <v>395</v>
      </c>
      <c r="E1999" s="239" t="s">
        <v>1575</v>
      </c>
    </row>
    <row r="2000" spans="1:5" ht="20.100000000000001" customHeight="1" x14ac:dyDescent="0.3">
      <c r="A2000" s="238" t="s">
        <v>7665</v>
      </c>
      <c r="B2000" s="238" t="s">
        <v>7568</v>
      </c>
      <c r="C2000" s="239" t="s">
        <v>395</v>
      </c>
      <c r="D2000" s="239" t="s">
        <v>395</v>
      </c>
      <c r="E2000" s="239" t="s">
        <v>1575</v>
      </c>
    </row>
    <row r="2001" spans="1:5" ht="20.100000000000001" customHeight="1" x14ac:dyDescent="0.3">
      <c r="A2001" s="238" t="s">
        <v>7666</v>
      </c>
      <c r="B2001" s="238" t="s">
        <v>7667</v>
      </c>
      <c r="C2001" s="239" t="s">
        <v>395</v>
      </c>
      <c r="D2001" s="239" t="s">
        <v>395</v>
      </c>
      <c r="E2001" s="239" t="s">
        <v>1575</v>
      </c>
    </row>
    <row r="2002" spans="1:5" ht="20.100000000000001" customHeight="1" x14ac:dyDescent="0.3">
      <c r="A2002" s="238" t="s">
        <v>2010</v>
      </c>
      <c r="B2002" s="238" t="s">
        <v>2009</v>
      </c>
      <c r="C2002" s="239" t="s">
        <v>395</v>
      </c>
      <c r="D2002" s="239" t="s">
        <v>395</v>
      </c>
      <c r="E2002" s="239" t="s">
        <v>1575</v>
      </c>
    </row>
    <row r="2003" spans="1:5" ht="20.100000000000001" customHeight="1" x14ac:dyDescent="0.3">
      <c r="A2003" s="238" t="s">
        <v>2008</v>
      </c>
      <c r="B2003" s="238" t="s">
        <v>2007</v>
      </c>
      <c r="C2003" s="239" t="s">
        <v>395</v>
      </c>
      <c r="D2003" s="239" t="s">
        <v>395</v>
      </c>
      <c r="E2003" s="239" t="s">
        <v>1575</v>
      </c>
    </row>
    <row r="2004" spans="1:5" ht="20.100000000000001" customHeight="1" x14ac:dyDescent="0.3">
      <c r="A2004" s="238" t="s">
        <v>7668</v>
      </c>
      <c r="B2004" s="238" t="s">
        <v>2005</v>
      </c>
      <c r="C2004" s="239" t="s">
        <v>395</v>
      </c>
      <c r="D2004" s="239" t="s">
        <v>395</v>
      </c>
      <c r="E2004" s="239" t="s">
        <v>1575</v>
      </c>
    </row>
    <row r="2005" spans="1:5" ht="20.100000000000001" customHeight="1" x14ac:dyDescent="0.3">
      <c r="A2005" s="238" t="s">
        <v>2004</v>
      </c>
      <c r="B2005" s="238" t="s">
        <v>2003</v>
      </c>
      <c r="C2005" s="239" t="s">
        <v>2002</v>
      </c>
      <c r="D2005" s="239" t="s">
        <v>395</v>
      </c>
      <c r="E2005" s="239" t="s">
        <v>1575</v>
      </c>
    </row>
    <row r="2006" spans="1:5" ht="20.100000000000001" customHeight="1" x14ac:dyDescent="0.3">
      <c r="A2006" s="238" t="s">
        <v>7669</v>
      </c>
      <c r="B2006" s="238" t="s">
        <v>7670</v>
      </c>
      <c r="C2006" s="239" t="s">
        <v>7671</v>
      </c>
      <c r="D2006" s="239" t="s">
        <v>395</v>
      </c>
      <c r="E2006" s="239" t="s">
        <v>1575</v>
      </c>
    </row>
    <row r="2007" spans="1:5" ht="20.100000000000001" customHeight="1" x14ac:dyDescent="0.3">
      <c r="A2007" s="238" t="s">
        <v>1993</v>
      </c>
      <c r="B2007" s="238" t="s">
        <v>1992</v>
      </c>
      <c r="C2007" s="239" t="s">
        <v>395</v>
      </c>
      <c r="D2007" s="239" t="s">
        <v>395</v>
      </c>
      <c r="E2007" s="239" t="s">
        <v>1575</v>
      </c>
    </row>
    <row r="2008" spans="1:5" ht="20.100000000000001" customHeight="1" x14ac:dyDescent="0.3">
      <c r="A2008" s="238" t="s">
        <v>7672</v>
      </c>
      <c r="B2008" s="238" t="s">
        <v>7673</v>
      </c>
      <c r="C2008" s="240" t="s">
        <v>7674</v>
      </c>
      <c r="D2008" s="239" t="s">
        <v>395</v>
      </c>
      <c r="E2008" s="239" t="s">
        <v>1575</v>
      </c>
    </row>
    <row r="2009" spans="1:5" ht="20.100000000000001" customHeight="1" x14ac:dyDescent="0.3">
      <c r="A2009" s="238" t="s">
        <v>7675</v>
      </c>
      <c r="B2009" s="238" t="s">
        <v>1987</v>
      </c>
      <c r="C2009" s="239" t="s">
        <v>395</v>
      </c>
      <c r="D2009" s="239" t="s">
        <v>395</v>
      </c>
      <c r="E2009" s="239" t="s">
        <v>1575</v>
      </c>
    </row>
    <row r="2010" spans="1:5" ht="20.100000000000001" customHeight="1" x14ac:dyDescent="0.3">
      <c r="A2010" s="238" t="s">
        <v>7676</v>
      </c>
      <c r="B2010" s="238" t="s">
        <v>7677</v>
      </c>
      <c r="C2010" s="239" t="s">
        <v>7678</v>
      </c>
      <c r="D2010" s="239" t="s">
        <v>395</v>
      </c>
      <c r="E2010" s="239" t="s">
        <v>1575</v>
      </c>
    </row>
    <row r="2011" spans="1:5" ht="20.100000000000001" customHeight="1" x14ac:dyDescent="0.3">
      <c r="A2011" s="238" t="s">
        <v>1986</v>
      </c>
      <c r="B2011" s="238" t="s">
        <v>1985</v>
      </c>
      <c r="C2011" s="239" t="s">
        <v>395</v>
      </c>
      <c r="D2011" s="239" t="s">
        <v>395</v>
      </c>
      <c r="E2011" s="239" t="s">
        <v>1575</v>
      </c>
    </row>
    <row r="2012" spans="1:5" ht="20.100000000000001" customHeight="1" x14ac:dyDescent="0.3">
      <c r="A2012" s="238" t="s">
        <v>7679</v>
      </c>
      <c r="B2012" s="238" t="s">
        <v>2005</v>
      </c>
      <c r="C2012" s="239" t="s">
        <v>395</v>
      </c>
      <c r="D2012" s="239" t="s">
        <v>395</v>
      </c>
      <c r="E2012" s="239" t="s">
        <v>1575</v>
      </c>
    </row>
    <row r="2013" spans="1:5" ht="20.100000000000001" customHeight="1" x14ac:dyDescent="0.3">
      <c r="A2013" s="238" t="s">
        <v>7680</v>
      </c>
      <c r="B2013" s="238" t="s">
        <v>1979</v>
      </c>
      <c r="C2013" s="239" t="s">
        <v>395</v>
      </c>
      <c r="D2013" s="239" t="s">
        <v>395</v>
      </c>
      <c r="E2013" s="239" t="s">
        <v>1575</v>
      </c>
    </row>
    <row r="2014" spans="1:5" ht="20.100000000000001" customHeight="1" x14ac:dyDescent="0.3">
      <c r="A2014" s="238" t="s">
        <v>7681</v>
      </c>
      <c r="B2014" s="238" t="s">
        <v>7682</v>
      </c>
      <c r="C2014" s="239" t="s">
        <v>7683</v>
      </c>
      <c r="D2014" s="239" t="s">
        <v>395</v>
      </c>
      <c r="E2014" s="239" t="s">
        <v>1575</v>
      </c>
    </row>
    <row r="2015" spans="1:5" ht="20.100000000000001" customHeight="1" x14ac:dyDescent="0.3">
      <c r="A2015" s="238" t="s">
        <v>7684</v>
      </c>
      <c r="B2015" s="238" t="s">
        <v>7685</v>
      </c>
      <c r="C2015" s="239" t="s">
        <v>7686</v>
      </c>
      <c r="D2015" s="239" t="s">
        <v>395</v>
      </c>
      <c r="E2015" s="239" t="s">
        <v>1575</v>
      </c>
    </row>
    <row r="2016" spans="1:5" ht="20.100000000000001" customHeight="1" x14ac:dyDescent="0.3">
      <c r="A2016" s="238" t="s">
        <v>7687</v>
      </c>
      <c r="B2016" s="238" t="s">
        <v>1977</v>
      </c>
      <c r="C2016" s="239" t="s">
        <v>395</v>
      </c>
      <c r="D2016" s="239" t="s">
        <v>395</v>
      </c>
      <c r="E2016" s="239" t="s">
        <v>1575</v>
      </c>
    </row>
    <row r="2017" spans="1:5" ht="20.100000000000001" customHeight="1" x14ac:dyDescent="0.3">
      <c r="A2017" s="238" t="s">
        <v>7688</v>
      </c>
      <c r="B2017" s="238" t="s">
        <v>7689</v>
      </c>
      <c r="C2017" s="239" t="s">
        <v>395</v>
      </c>
      <c r="D2017" s="239" t="s">
        <v>395</v>
      </c>
      <c r="E2017" s="239" t="s">
        <v>1575</v>
      </c>
    </row>
    <row r="2018" spans="1:5" ht="20.100000000000001" customHeight="1" x14ac:dyDescent="0.3">
      <c r="A2018" s="238" t="s">
        <v>7690</v>
      </c>
      <c r="B2018" s="238" t="s">
        <v>7384</v>
      </c>
      <c r="C2018" s="239" t="s">
        <v>395</v>
      </c>
      <c r="D2018" s="239" t="s">
        <v>395</v>
      </c>
      <c r="E2018" s="239" t="s">
        <v>1575</v>
      </c>
    </row>
    <row r="2019" spans="1:5" ht="20.100000000000001" customHeight="1" x14ac:dyDescent="0.3">
      <c r="A2019" s="238" t="s">
        <v>1968</v>
      </c>
      <c r="B2019" s="238" t="s">
        <v>1967</v>
      </c>
      <c r="C2019" s="239" t="s">
        <v>395</v>
      </c>
      <c r="D2019" s="239" t="s">
        <v>395</v>
      </c>
      <c r="E2019" s="239" t="s">
        <v>1575</v>
      </c>
    </row>
    <row r="2020" spans="1:5" ht="20.100000000000001" customHeight="1" x14ac:dyDescent="0.3">
      <c r="A2020" s="238" t="s">
        <v>7691</v>
      </c>
      <c r="B2020" s="238" t="s">
        <v>1965</v>
      </c>
      <c r="C2020" s="239" t="s">
        <v>395</v>
      </c>
      <c r="D2020" s="239" t="s">
        <v>395</v>
      </c>
      <c r="E2020" s="239" t="s">
        <v>1575</v>
      </c>
    </row>
    <row r="2021" spans="1:5" ht="20.100000000000001" customHeight="1" x14ac:dyDescent="0.3">
      <c r="A2021" s="238" t="s">
        <v>1964</v>
      </c>
      <c r="B2021" s="238" t="s">
        <v>1963</v>
      </c>
      <c r="C2021" s="239" t="s">
        <v>395</v>
      </c>
      <c r="D2021" s="239" t="s">
        <v>395</v>
      </c>
      <c r="E2021" s="239" t="s">
        <v>1575</v>
      </c>
    </row>
    <row r="2022" spans="1:5" ht="20.100000000000001" customHeight="1" x14ac:dyDescent="0.3">
      <c r="A2022" s="238" t="s">
        <v>1962</v>
      </c>
      <c r="B2022" s="238" t="s">
        <v>1961</v>
      </c>
      <c r="C2022" s="239" t="s">
        <v>395</v>
      </c>
      <c r="D2022" s="239" t="s">
        <v>395</v>
      </c>
      <c r="E2022" s="239" t="s">
        <v>1575</v>
      </c>
    </row>
    <row r="2023" spans="1:5" ht="20.100000000000001" customHeight="1" x14ac:dyDescent="0.3">
      <c r="A2023" s="238" t="s">
        <v>7692</v>
      </c>
      <c r="B2023" s="238" t="s">
        <v>7693</v>
      </c>
      <c r="C2023" s="239" t="s">
        <v>7694</v>
      </c>
      <c r="D2023" s="239" t="s">
        <v>395</v>
      </c>
      <c r="E2023" s="239" t="s">
        <v>1575</v>
      </c>
    </row>
    <row r="2024" spans="1:5" ht="20.100000000000001" customHeight="1" x14ac:dyDescent="0.3">
      <c r="A2024" s="238" t="s">
        <v>1960</v>
      </c>
      <c r="B2024" s="238" t="s">
        <v>1959</v>
      </c>
      <c r="C2024" s="239" t="s">
        <v>395</v>
      </c>
      <c r="D2024" s="239" t="s">
        <v>395</v>
      </c>
      <c r="E2024" s="239" t="s">
        <v>1575</v>
      </c>
    </row>
    <row r="2025" spans="1:5" ht="20.100000000000001" customHeight="1" x14ac:dyDescent="0.3">
      <c r="A2025" s="238" t="s">
        <v>1958</v>
      </c>
      <c r="B2025" s="238" t="s">
        <v>1957</v>
      </c>
      <c r="C2025" s="239" t="s">
        <v>395</v>
      </c>
      <c r="D2025" s="239" t="s">
        <v>395</v>
      </c>
      <c r="E2025" s="239" t="s">
        <v>1575</v>
      </c>
    </row>
    <row r="2026" spans="1:5" ht="20.100000000000001" customHeight="1" x14ac:dyDescent="0.3">
      <c r="A2026" s="238" t="s">
        <v>7695</v>
      </c>
      <c r="B2026" s="238" t="s">
        <v>7696</v>
      </c>
      <c r="C2026" s="239" t="s">
        <v>395</v>
      </c>
      <c r="D2026" s="239" t="s">
        <v>395</v>
      </c>
      <c r="E2026" s="239" t="s">
        <v>1575</v>
      </c>
    </row>
    <row r="2027" spans="1:5" ht="20.100000000000001" customHeight="1" x14ac:dyDescent="0.3">
      <c r="A2027" s="238" t="s">
        <v>1956</v>
      </c>
      <c r="B2027" s="238" t="s">
        <v>1955</v>
      </c>
      <c r="C2027" s="239" t="s">
        <v>395</v>
      </c>
      <c r="D2027" s="239" t="s">
        <v>395</v>
      </c>
      <c r="E2027" s="239" t="s">
        <v>1575</v>
      </c>
    </row>
    <row r="2028" spans="1:5" ht="20.100000000000001" customHeight="1" x14ac:dyDescent="0.3">
      <c r="A2028" s="238" t="s">
        <v>7697</v>
      </c>
      <c r="B2028" s="238" t="s">
        <v>1953</v>
      </c>
      <c r="C2028" s="239" t="s">
        <v>395</v>
      </c>
      <c r="D2028" s="239" t="s">
        <v>395</v>
      </c>
      <c r="E2028" s="239" t="s">
        <v>1575</v>
      </c>
    </row>
    <row r="2029" spans="1:5" ht="20.100000000000001" customHeight="1" x14ac:dyDescent="0.3">
      <c r="A2029" s="238" t="s">
        <v>7698</v>
      </c>
      <c r="B2029" s="238" t="s">
        <v>7699</v>
      </c>
      <c r="C2029" s="240" t="s">
        <v>395</v>
      </c>
      <c r="D2029" s="239" t="s">
        <v>395</v>
      </c>
      <c r="E2029" s="239" t="s">
        <v>1575</v>
      </c>
    </row>
    <row r="2030" spans="1:5" ht="20.100000000000001" customHeight="1" x14ac:dyDescent="0.3">
      <c r="A2030" s="238" t="s">
        <v>1952</v>
      </c>
      <c r="B2030" s="238" t="s">
        <v>1951</v>
      </c>
      <c r="C2030" s="239" t="s">
        <v>395</v>
      </c>
      <c r="D2030" s="239" t="s">
        <v>395</v>
      </c>
      <c r="E2030" s="239" t="s">
        <v>1575</v>
      </c>
    </row>
    <row r="2031" spans="1:5" ht="20.100000000000001" customHeight="1" x14ac:dyDescent="0.3">
      <c r="A2031" s="238" t="s">
        <v>7700</v>
      </c>
      <c r="B2031" s="238" t="s">
        <v>7701</v>
      </c>
      <c r="C2031" s="239" t="s">
        <v>7702</v>
      </c>
      <c r="D2031" s="239" t="s">
        <v>395</v>
      </c>
      <c r="E2031" s="239" t="s">
        <v>1575</v>
      </c>
    </row>
    <row r="2032" spans="1:5" ht="20.100000000000001" customHeight="1" x14ac:dyDescent="0.3">
      <c r="A2032" s="238" t="s">
        <v>1948</v>
      </c>
      <c r="B2032" s="238" t="s">
        <v>1947</v>
      </c>
      <c r="C2032" s="239" t="s">
        <v>395</v>
      </c>
      <c r="D2032" s="239" t="s">
        <v>395</v>
      </c>
      <c r="E2032" s="239" t="s">
        <v>1575</v>
      </c>
    </row>
    <row r="2033" spans="1:5" ht="20.100000000000001" customHeight="1" x14ac:dyDescent="0.3">
      <c r="A2033" s="238" t="s">
        <v>7703</v>
      </c>
      <c r="B2033" s="238" t="s">
        <v>7704</v>
      </c>
      <c r="C2033" s="239" t="s">
        <v>395</v>
      </c>
      <c r="D2033" s="239" t="s">
        <v>395</v>
      </c>
      <c r="E2033" s="239" t="s">
        <v>1575</v>
      </c>
    </row>
    <row r="2034" spans="1:5" ht="20.100000000000001" customHeight="1" x14ac:dyDescent="0.3">
      <c r="A2034" s="238" t="s">
        <v>7705</v>
      </c>
      <c r="B2034" s="238" t="s">
        <v>1945</v>
      </c>
      <c r="C2034" s="239" t="s">
        <v>395</v>
      </c>
      <c r="D2034" s="239" t="s">
        <v>395</v>
      </c>
      <c r="E2034" s="239" t="s">
        <v>1575</v>
      </c>
    </row>
    <row r="2035" spans="1:5" ht="20.100000000000001" customHeight="1" x14ac:dyDescent="0.3">
      <c r="A2035" s="238" t="s">
        <v>7706</v>
      </c>
      <c r="B2035" s="238" t="s">
        <v>4571</v>
      </c>
      <c r="C2035" s="239" t="s">
        <v>395</v>
      </c>
      <c r="D2035" s="239" t="s">
        <v>395</v>
      </c>
      <c r="E2035" s="239" t="s">
        <v>1575</v>
      </c>
    </row>
    <row r="2036" spans="1:5" ht="20.100000000000001" customHeight="1" x14ac:dyDescent="0.3">
      <c r="A2036" s="238" t="s">
        <v>7707</v>
      </c>
      <c r="B2036" s="238" t="s">
        <v>7708</v>
      </c>
      <c r="C2036" s="239" t="s">
        <v>395</v>
      </c>
      <c r="D2036" s="239" t="s">
        <v>395</v>
      </c>
      <c r="E2036" s="239" t="s">
        <v>1575</v>
      </c>
    </row>
    <row r="2037" spans="1:5" ht="20.100000000000001" customHeight="1" x14ac:dyDescent="0.3">
      <c r="A2037" s="238" t="s">
        <v>7709</v>
      </c>
      <c r="B2037" s="238" t="s">
        <v>7710</v>
      </c>
      <c r="C2037" s="239" t="s">
        <v>395</v>
      </c>
      <c r="D2037" s="239" t="s">
        <v>395</v>
      </c>
      <c r="E2037" s="239" t="s">
        <v>1575</v>
      </c>
    </row>
    <row r="2038" spans="1:5" ht="20.100000000000001" customHeight="1" x14ac:dyDescent="0.3">
      <c r="A2038" s="238" t="s">
        <v>7711</v>
      </c>
      <c r="B2038" s="238" t="s">
        <v>7516</v>
      </c>
      <c r="C2038" s="239" t="s">
        <v>7712</v>
      </c>
      <c r="D2038" s="239" t="s">
        <v>395</v>
      </c>
      <c r="E2038" s="239" t="s">
        <v>1569</v>
      </c>
    </row>
    <row r="2039" spans="1:5" ht="20.100000000000001" customHeight="1" x14ac:dyDescent="0.3">
      <c r="A2039" s="238" t="s">
        <v>7713</v>
      </c>
      <c r="B2039" s="238" t="s">
        <v>7714</v>
      </c>
      <c r="C2039" s="239" t="s">
        <v>395</v>
      </c>
      <c r="D2039" s="239" t="s">
        <v>395</v>
      </c>
      <c r="E2039" s="239" t="s">
        <v>1575</v>
      </c>
    </row>
    <row r="2040" spans="1:5" ht="20.100000000000001" customHeight="1" x14ac:dyDescent="0.3">
      <c r="A2040" s="238" t="s">
        <v>7715</v>
      </c>
      <c r="B2040" s="238" t="s">
        <v>5716</v>
      </c>
      <c r="C2040" s="239" t="s">
        <v>395</v>
      </c>
      <c r="D2040" s="239" t="s">
        <v>395</v>
      </c>
      <c r="E2040" s="239" t="s">
        <v>1575</v>
      </c>
    </row>
    <row r="2041" spans="1:5" ht="20.100000000000001" customHeight="1" x14ac:dyDescent="0.3">
      <c r="A2041" s="238" t="s">
        <v>1940</v>
      </c>
      <c r="B2041" s="238" t="s">
        <v>1939</v>
      </c>
      <c r="C2041" s="239" t="s">
        <v>395</v>
      </c>
      <c r="D2041" s="239" t="s">
        <v>395</v>
      </c>
      <c r="E2041" s="239" t="s">
        <v>1575</v>
      </c>
    </row>
    <row r="2042" spans="1:5" ht="20.100000000000001" customHeight="1" x14ac:dyDescent="0.3">
      <c r="A2042" s="238" t="s">
        <v>1936</v>
      </c>
      <c r="B2042" s="238" t="s">
        <v>1935</v>
      </c>
      <c r="C2042" s="239" t="s">
        <v>395</v>
      </c>
      <c r="D2042" s="239" t="s">
        <v>395</v>
      </c>
      <c r="E2042" s="239" t="s">
        <v>1575</v>
      </c>
    </row>
    <row r="2043" spans="1:5" ht="20.100000000000001" customHeight="1" x14ac:dyDescent="0.3">
      <c r="A2043" s="238" t="s">
        <v>7716</v>
      </c>
      <c r="B2043" s="238" t="s">
        <v>7717</v>
      </c>
      <c r="C2043" s="239" t="s">
        <v>395</v>
      </c>
      <c r="D2043" s="239" t="s">
        <v>395</v>
      </c>
      <c r="E2043" s="239" t="s">
        <v>1575</v>
      </c>
    </row>
    <row r="2044" spans="1:5" ht="20.100000000000001" customHeight="1" x14ac:dyDescent="0.3">
      <c r="A2044" s="238" t="s">
        <v>1932</v>
      </c>
      <c r="B2044" s="238" t="s">
        <v>1931</v>
      </c>
      <c r="C2044" s="239" t="s">
        <v>395</v>
      </c>
      <c r="D2044" s="239" t="s">
        <v>395</v>
      </c>
      <c r="E2044" s="239" t="s">
        <v>1575</v>
      </c>
    </row>
    <row r="2045" spans="1:5" ht="20.100000000000001" customHeight="1" x14ac:dyDescent="0.3">
      <c r="A2045" s="238" t="s">
        <v>1930</v>
      </c>
      <c r="B2045" s="238" t="s">
        <v>1929</v>
      </c>
      <c r="C2045" s="239" t="s">
        <v>395</v>
      </c>
      <c r="D2045" s="239" t="s">
        <v>395</v>
      </c>
      <c r="E2045" s="239" t="s">
        <v>1575</v>
      </c>
    </row>
    <row r="2046" spans="1:5" ht="20.100000000000001" customHeight="1" x14ac:dyDescent="0.3">
      <c r="A2046" s="238" t="s">
        <v>1928</v>
      </c>
      <c r="B2046" s="238" t="s">
        <v>1927</v>
      </c>
      <c r="C2046" s="239" t="s">
        <v>395</v>
      </c>
      <c r="D2046" s="239" t="s">
        <v>395</v>
      </c>
      <c r="E2046" s="239" t="s">
        <v>1575</v>
      </c>
    </row>
    <row r="2047" spans="1:5" ht="20.100000000000001" customHeight="1" x14ac:dyDescent="0.3">
      <c r="A2047" s="238" t="s">
        <v>7718</v>
      </c>
      <c r="B2047" s="238" t="s">
        <v>1925</v>
      </c>
      <c r="C2047" s="239" t="s">
        <v>395</v>
      </c>
      <c r="D2047" s="239" t="s">
        <v>395</v>
      </c>
      <c r="E2047" s="239" t="s">
        <v>1575</v>
      </c>
    </row>
    <row r="2048" spans="1:5" ht="20.100000000000001" customHeight="1" x14ac:dyDescent="0.3">
      <c r="A2048" s="238" t="s">
        <v>7719</v>
      </c>
      <c r="B2048" s="238" t="s">
        <v>7720</v>
      </c>
      <c r="C2048" s="239" t="s">
        <v>7721</v>
      </c>
      <c r="D2048" s="239" t="s">
        <v>395</v>
      </c>
      <c r="E2048" s="239" t="s">
        <v>1575</v>
      </c>
    </row>
    <row r="2049" spans="1:5" ht="20.100000000000001" customHeight="1" x14ac:dyDescent="0.3">
      <c r="A2049" s="238" t="s">
        <v>7722</v>
      </c>
      <c r="B2049" s="238" t="s">
        <v>7723</v>
      </c>
      <c r="C2049" s="239" t="s">
        <v>395</v>
      </c>
      <c r="D2049" s="239" t="s">
        <v>395</v>
      </c>
      <c r="E2049" s="239" t="s">
        <v>1575</v>
      </c>
    </row>
    <row r="2050" spans="1:5" ht="20.100000000000001" customHeight="1" x14ac:dyDescent="0.3">
      <c r="A2050" s="238" t="s">
        <v>7724</v>
      </c>
      <c r="B2050" s="238" t="s">
        <v>1919</v>
      </c>
      <c r="C2050" s="239" t="s">
        <v>395</v>
      </c>
      <c r="D2050" s="239" t="s">
        <v>395</v>
      </c>
      <c r="E2050" s="239" t="s">
        <v>1575</v>
      </c>
    </row>
    <row r="2051" spans="1:5" ht="20.100000000000001" customHeight="1" x14ac:dyDescent="0.3">
      <c r="A2051" s="238" t="s">
        <v>7725</v>
      </c>
      <c r="B2051" s="238" t="s">
        <v>7726</v>
      </c>
      <c r="C2051" s="239" t="s">
        <v>395</v>
      </c>
      <c r="D2051" s="239" t="s">
        <v>395</v>
      </c>
      <c r="E2051" s="239" t="s">
        <v>1575</v>
      </c>
    </row>
    <row r="2052" spans="1:5" ht="20.100000000000001" customHeight="1" x14ac:dyDescent="0.3">
      <c r="A2052" s="238" t="s">
        <v>7727</v>
      </c>
      <c r="B2052" s="238" t="s">
        <v>1917</v>
      </c>
      <c r="C2052" s="239" t="s">
        <v>395</v>
      </c>
      <c r="D2052" s="239" t="s">
        <v>395</v>
      </c>
      <c r="E2052" s="239" t="s">
        <v>1575</v>
      </c>
    </row>
    <row r="2053" spans="1:5" ht="20.100000000000001" customHeight="1" x14ac:dyDescent="0.3">
      <c r="A2053" s="238" t="s">
        <v>1913</v>
      </c>
      <c r="B2053" s="238" t="s">
        <v>1912</v>
      </c>
      <c r="C2053" s="239" t="s">
        <v>395</v>
      </c>
      <c r="D2053" s="239" t="s">
        <v>395</v>
      </c>
      <c r="E2053" s="239" t="s">
        <v>1575</v>
      </c>
    </row>
    <row r="2054" spans="1:5" ht="20.100000000000001" customHeight="1" x14ac:dyDescent="0.3">
      <c r="A2054" s="238" t="s">
        <v>1911</v>
      </c>
      <c r="B2054" s="238" t="s">
        <v>1910</v>
      </c>
      <c r="C2054" s="239" t="s">
        <v>395</v>
      </c>
      <c r="D2054" s="239" t="s">
        <v>395</v>
      </c>
      <c r="E2054" s="239" t="s">
        <v>1575</v>
      </c>
    </row>
    <row r="2055" spans="1:5" ht="20.100000000000001" customHeight="1" x14ac:dyDescent="0.3">
      <c r="A2055" s="238" t="s">
        <v>7728</v>
      </c>
      <c r="B2055" s="238" t="s">
        <v>7729</v>
      </c>
      <c r="C2055" s="239" t="s">
        <v>395</v>
      </c>
      <c r="D2055" s="239" t="s">
        <v>395</v>
      </c>
      <c r="E2055" s="239" t="s">
        <v>1575</v>
      </c>
    </row>
    <row r="2056" spans="1:5" ht="20.100000000000001" customHeight="1" x14ac:dyDescent="0.3">
      <c r="A2056" s="238" t="s">
        <v>7730</v>
      </c>
      <c r="B2056" s="238" t="s">
        <v>7731</v>
      </c>
      <c r="C2056" s="239" t="s">
        <v>395</v>
      </c>
      <c r="D2056" s="239" t="s">
        <v>395</v>
      </c>
      <c r="E2056" s="239" t="s">
        <v>1575</v>
      </c>
    </row>
    <row r="2057" spans="1:5" ht="20.100000000000001" customHeight="1" x14ac:dyDescent="0.3">
      <c r="A2057" s="238" t="s">
        <v>7732</v>
      </c>
      <c r="B2057" s="238" t="s">
        <v>7733</v>
      </c>
      <c r="C2057" s="239" t="s">
        <v>395</v>
      </c>
      <c r="D2057" s="239" t="s">
        <v>395</v>
      </c>
      <c r="E2057" s="239" t="s">
        <v>1575</v>
      </c>
    </row>
    <row r="2058" spans="1:5" ht="20.100000000000001" customHeight="1" x14ac:dyDescent="0.3">
      <c r="A2058" s="238" t="s">
        <v>7734</v>
      </c>
      <c r="B2058" s="238" t="s">
        <v>7735</v>
      </c>
      <c r="C2058" s="239" t="s">
        <v>395</v>
      </c>
      <c r="D2058" s="239" t="s">
        <v>395</v>
      </c>
      <c r="E2058" s="239" t="s">
        <v>1575</v>
      </c>
    </row>
    <row r="2059" spans="1:5" ht="20.100000000000001" customHeight="1" x14ac:dyDescent="0.3">
      <c r="A2059" s="238" t="s">
        <v>1903</v>
      </c>
      <c r="B2059" s="238" t="s">
        <v>1902</v>
      </c>
      <c r="C2059" s="239" t="s">
        <v>395</v>
      </c>
      <c r="D2059" s="239" t="s">
        <v>395</v>
      </c>
      <c r="E2059" s="239" t="s">
        <v>1575</v>
      </c>
    </row>
    <row r="2060" spans="1:5" ht="20.100000000000001" customHeight="1" x14ac:dyDescent="0.3">
      <c r="A2060" s="238" t="s">
        <v>7736</v>
      </c>
      <c r="B2060" s="238" t="s">
        <v>7737</v>
      </c>
      <c r="C2060" s="239" t="s">
        <v>395</v>
      </c>
      <c r="D2060" s="239" t="s">
        <v>395</v>
      </c>
      <c r="E2060" s="239" t="s">
        <v>1575</v>
      </c>
    </row>
    <row r="2061" spans="1:5" ht="20.100000000000001" customHeight="1" x14ac:dyDescent="0.3">
      <c r="A2061" s="238" t="s">
        <v>7738</v>
      </c>
      <c r="B2061" s="238" t="s">
        <v>1945</v>
      </c>
      <c r="C2061" s="239" t="s">
        <v>7739</v>
      </c>
      <c r="D2061" s="239" t="s">
        <v>395</v>
      </c>
      <c r="E2061" s="239" t="s">
        <v>1575</v>
      </c>
    </row>
    <row r="2062" spans="1:5" ht="20.100000000000001" customHeight="1" x14ac:dyDescent="0.3">
      <c r="A2062" s="238" t="s">
        <v>7740</v>
      </c>
      <c r="B2062" s="238" t="s">
        <v>650</v>
      </c>
      <c r="C2062" s="239" t="s">
        <v>395</v>
      </c>
      <c r="D2062" s="239" t="s">
        <v>395</v>
      </c>
      <c r="E2062" s="239" t="s">
        <v>1575</v>
      </c>
    </row>
    <row r="2063" spans="1:5" ht="20.100000000000001" customHeight="1" x14ac:dyDescent="0.3">
      <c r="A2063" s="238" t="s">
        <v>1896</v>
      </c>
      <c r="B2063" s="238" t="s">
        <v>1895</v>
      </c>
      <c r="C2063" s="239" t="s">
        <v>395</v>
      </c>
      <c r="D2063" s="239" t="s">
        <v>395</v>
      </c>
      <c r="E2063" s="239" t="s">
        <v>1575</v>
      </c>
    </row>
    <row r="2064" spans="1:5" ht="20.100000000000001" customHeight="1" x14ac:dyDescent="0.3">
      <c r="A2064" s="238" t="s">
        <v>7741</v>
      </c>
      <c r="B2064" s="238" t="s">
        <v>3559</v>
      </c>
      <c r="C2064" s="239" t="s">
        <v>395</v>
      </c>
      <c r="D2064" s="239" t="s">
        <v>395</v>
      </c>
      <c r="E2064" s="239" t="s">
        <v>1575</v>
      </c>
    </row>
    <row r="2065" spans="1:5" ht="20.100000000000001" customHeight="1" x14ac:dyDescent="0.3">
      <c r="A2065" s="238" t="s">
        <v>1890</v>
      </c>
      <c r="B2065" s="238" t="s">
        <v>1889</v>
      </c>
      <c r="C2065" s="239" t="s">
        <v>395</v>
      </c>
      <c r="D2065" s="239" t="s">
        <v>395</v>
      </c>
      <c r="E2065" s="239" t="s">
        <v>1575</v>
      </c>
    </row>
    <row r="2066" spans="1:5" ht="20.100000000000001" customHeight="1" x14ac:dyDescent="0.3">
      <c r="A2066" s="238" t="s">
        <v>7742</v>
      </c>
      <c r="B2066" s="238" t="s">
        <v>1884</v>
      </c>
      <c r="C2066" s="239" t="s">
        <v>1883</v>
      </c>
      <c r="D2066" s="239" t="s">
        <v>395</v>
      </c>
      <c r="E2066" s="239" t="s">
        <v>1575</v>
      </c>
    </row>
    <row r="2067" spans="1:5" ht="20.100000000000001" customHeight="1" x14ac:dyDescent="0.3">
      <c r="A2067" s="238" t="s">
        <v>7743</v>
      </c>
      <c r="B2067" s="238" t="s">
        <v>7744</v>
      </c>
      <c r="C2067" s="239" t="s">
        <v>395</v>
      </c>
      <c r="D2067" s="239" t="s">
        <v>395</v>
      </c>
      <c r="E2067" s="239" t="s">
        <v>1569</v>
      </c>
    </row>
    <row r="2068" spans="1:5" ht="20.100000000000001" customHeight="1" x14ac:dyDescent="0.3">
      <c r="A2068" s="238" t="s">
        <v>7745</v>
      </c>
      <c r="B2068" s="238" t="s">
        <v>1876</v>
      </c>
      <c r="C2068" s="239" t="s">
        <v>395</v>
      </c>
      <c r="D2068" s="239" t="s">
        <v>395</v>
      </c>
      <c r="E2068" s="239" t="s">
        <v>1575</v>
      </c>
    </row>
    <row r="2069" spans="1:5" ht="20.100000000000001" customHeight="1" x14ac:dyDescent="0.3">
      <c r="A2069" s="238" t="s">
        <v>1875</v>
      </c>
      <c r="B2069" s="238" t="s">
        <v>7746</v>
      </c>
      <c r="C2069" s="239" t="s">
        <v>395</v>
      </c>
      <c r="D2069" s="239" t="s">
        <v>395</v>
      </c>
      <c r="E2069" s="239" t="s">
        <v>1575</v>
      </c>
    </row>
    <row r="2070" spans="1:5" ht="20.100000000000001" customHeight="1" x14ac:dyDescent="0.3">
      <c r="A2070" s="238" t="s">
        <v>7747</v>
      </c>
      <c r="B2070" s="238" t="s">
        <v>1868</v>
      </c>
      <c r="C2070" s="239" t="s">
        <v>395</v>
      </c>
      <c r="D2070" s="239" t="s">
        <v>395</v>
      </c>
      <c r="E2070" s="239" t="s">
        <v>1575</v>
      </c>
    </row>
    <row r="2071" spans="1:5" ht="20.100000000000001" customHeight="1" x14ac:dyDescent="0.3">
      <c r="A2071" s="238" t="s">
        <v>7748</v>
      </c>
      <c r="B2071" s="238" t="s">
        <v>1866</v>
      </c>
      <c r="C2071" s="239" t="s">
        <v>395</v>
      </c>
      <c r="D2071" s="239" t="s">
        <v>395</v>
      </c>
      <c r="E2071" s="239" t="s">
        <v>1575</v>
      </c>
    </row>
    <row r="2072" spans="1:5" ht="20.100000000000001" customHeight="1" x14ac:dyDescent="0.3">
      <c r="A2072" s="238" t="s">
        <v>7749</v>
      </c>
      <c r="B2072" s="238" t="s">
        <v>7750</v>
      </c>
      <c r="C2072" s="239" t="s">
        <v>7751</v>
      </c>
      <c r="D2072" s="239" t="s">
        <v>395</v>
      </c>
      <c r="E2072" s="239" t="s">
        <v>1575</v>
      </c>
    </row>
    <row r="2073" spans="1:5" ht="20.100000000000001" customHeight="1" x14ac:dyDescent="0.3">
      <c r="A2073" s="238" t="s">
        <v>7752</v>
      </c>
      <c r="B2073" s="238" t="s">
        <v>1864</v>
      </c>
      <c r="C2073" s="239" t="s">
        <v>395</v>
      </c>
      <c r="D2073" s="239" t="s">
        <v>395</v>
      </c>
      <c r="E2073" s="239" t="s">
        <v>1575</v>
      </c>
    </row>
    <row r="2074" spans="1:5" ht="20.100000000000001" customHeight="1" x14ac:dyDescent="0.3">
      <c r="A2074" s="238" t="s">
        <v>7752</v>
      </c>
      <c r="B2074" s="238" t="s">
        <v>7753</v>
      </c>
      <c r="C2074" s="239" t="s">
        <v>7754</v>
      </c>
      <c r="D2074" s="239" t="s">
        <v>395</v>
      </c>
      <c r="E2074" s="239" t="s">
        <v>1575</v>
      </c>
    </row>
    <row r="2075" spans="1:5" ht="20.100000000000001" customHeight="1" x14ac:dyDescent="0.3">
      <c r="A2075" s="238" t="s">
        <v>7755</v>
      </c>
      <c r="B2075" s="238" t="s">
        <v>7756</v>
      </c>
      <c r="C2075" s="239" t="s">
        <v>395</v>
      </c>
      <c r="D2075" s="239" t="s">
        <v>395</v>
      </c>
      <c r="E2075" s="239" t="s">
        <v>1575</v>
      </c>
    </row>
    <row r="2076" spans="1:5" ht="20.100000000000001" customHeight="1" x14ac:dyDescent="0.3">
      <c r="A2076" s="238" t="s">
        <v>7757</v>
      </c>
      <c r="B2076" s="238" t="s">
        <v>7758</v>
      </c>
      <c r="C2076" s="239" t="s">
        <v>395</v>
      </c>
      <c r="D2076" s="239" t="s">
        <v>395</v>
      </c>
      <c r="E2076" s="239" t="s">
        <v>1575</v>
      </c>
    </row>
    <row r="2077" spans="1:5" ht="20.100000000000001" customHeight="1" x14ac:dyDescent="0.3">
      <c r="A2077" s="238" t="s">
        <v>1863</v>
      </c>
      <c r="B2077" s="238" t="s">
        <v>1862</v>
      </c>
      <c r="C2077" s="239" t="s">
        <v>395</v>
      </c>
      <c r="D2077" s="239" t="s">
        <v>395</v>
      </c>
      <c r="E2077" s="239" t="s">
        <v>1575</v>
      </c>
    </row>
    <row r="2078" spans="1:5" ht="20.100000000000001" customHeight="1" x14ac:dyDescent="0.3">
      <c r="A2078" s="238" t="s">
        <v>7759</v>
      </c>
      <c r="B2078" s="238" t="s">
        <v>7760</v>
      </c>
      <c r="C2078" s="239" t="s">
        <v>395</v>
      </c>
      <c r="D2078" s="239" t="s">
        <v>395</v>
      </c>
      <c r="E2078" s="239" t="s">
        <v>1575</v>
      </c>
    </row>
    <row r="2079" spans="1:5" ht="20.100000000000001" customHeight="1" x14ac:dyDescent="0.3">
      <c r="A2079" s="238" t="s">
        <v>1861</v>
      </c>
      <c r="B2079" s="238" t="s">
        <v>1860</v>
      </c>
      <c r="C2079" s="239" t="s">
        <v>395</v>
      </c>
      <c r="D2079" s="239" t="s">
        <v>395</v>
      </c>
      <c r="E2079" s="239" t="s">
        <v>1575</v>
      </c>
    </row>
    <row r="2080" spans="1:5" ht="20.100000000000001" customHeight="1" x14ac:dyDescent="0.3">
      <c r="A2080" s="238" t="s">
        <v>1859</v>
      </c>
      <c r="B2080" s="238" t="s">
        <v>1858</v>
      </c>
      <c r="C2080" s="239" t="s">
        <v>395</v>
      </c>
      <c r="D2080" s="239" t="s">
        <v>395</v>
      </c>
      <c r="E2080" s="239" t="s">
        <v>1575</v>
      </c>
    </row>
    <row r="2081" spans="1:5" ht="20.100000000000001" customHeight="1" x14ac:dyDescent="0.3">
      <c r="A2081" s="238" t="s">
        <v>7761</v>
      </c>
      <c r="B2081" s="238" t="s">
        <v>7762</v>
      </c>
      <c r="C2081" s="239" t="s">
        <v>395</v>
      </c>
      <c r="D2081" s="239" t="s">
        <v>395</v>
      </c>
      <c r="E2081" s="239" t="s">
        <v>1575</v>
      </c>
    </row>
    <row r="2082" spans="1:5" ht="20.100000000000001" customHeight="1" x14ac:dyDescent="0.3">
      <c r="A2082" s="238" t="s">
        <v>1855</v>
      </c>
      <c r="B2082" s="238" t="s">
        <v>1854</v>
      </c>
      <c r="C2082" s="239" t="s">
        <v>395</v>
      </c>
      <c r="D2082" s="239" t="s">
        <v>395</v>
      </c>
      <c r="E2082" s="239" t="s">
        <v>1575</v>
      </c>
    </row>
    <row r="2083" spans="1:5" ht="20.100000000000001" customHeight="1" x14ac:dyDescent="0.3">
      <c r="A2083" s="238" t="s">
        <v>1853</v>
      </c>
      <c r="B2083" s="238" t="s">
        <v>1852</v>
      </c>
      <c r="C2083" s="239" t="s">
        <v>395</v>
      </c>
      <c r="D2083" s="239" t="s">
        <v>395</v>
      </c>
      <c r="E2083" s="239" t="s">
        <v>1575</v>
      </c>
    </row>
    <row r="2084" spans="1:5" ht="20.100000000000001" customHeight="1" x14ac:dyDescent="0.3">
      <c r="A2084" s="238" t="s">
        <v>7763</v>
      </c>
      <c r="B2084" s="238" t="s">
        <v>1850</v>
      </c>
      <c r="C2084" s="239" t="s">
        <v>7764</v>
      </c>
      <c r="D2084" s="239" t="s">
        <v>395</v>
      </c>
      <c r="E2084" s="239" t="s">
        <v>1575</v>
      </c>
    </row>
    <row r="2085" spans="1:5" ht="20.100000000000001" customHeight="1" x14ac:dyDescent="0.3">
      <c r="A2085" s="238" t="s">
        <v>7765</v>
      </c>
      <c r="B2085" s="238" t="s">
        <v>7766</v>
      </c>
      <c r="C2085" s="239" t="s">
        <v>7767</v>
      </c>
      <c r="D2085" s="239" t="s">
        <v>395</v>
      </c>
      <c r="E2085" s="239" t="s">
        <v>1575</v>
      </c>
    </row>
    <row r="2086" spans="1:5" ht="20.100000000000001" customHeight="1" x14ac:dyDescent="0.3">
      <c r="A2086" s="238" t="s">
        <v>7768</v>
      </c>
      <c r="B2086" s="238" t="s">
        <v>7769</v>
      </c>
      <c r="C2086" s="239" t="s">
        <v>395</v>
      </c>
      <c r="D2086" s="239" t="s">
        <v>395</v>
      </c>
      <c r="E2086" s="239" t="s">
        <v>1575</v>
      </c>
    </row>
    <row r="2087" spans="1:5" ht="20.100000000000001" customHeight="1" x14ac:dyDescent="0.3">
      <c r="A2087" s="238" t="s">
        <v>7770</v>
      </c>
      <c r="B2087" s="238" t="s">
        <v>1847</v>
      </c>
      <c r="C2087" s="239" t="s">
        <v>395</v>
      </c>
      <c r="D2087" s="239" t="s">
        <v>395</v>
      </c>
      <c r="E2087" s="239" t="s">
        <v>1575</v>
      </c>
    </row>
    <row r="2088" spans="1:5" ht="20.100000000000001" customHeight="1" x14ac:dyDescent="0.3">
      <c r="A2088" s="238" t="s">
        <v>7771</v>
      </c>
      <c r="B2088" s="238" t="s">
        <v>4709</v>
      </c>
      <c r="C2088" s="239" t="s">
        <v>395</v>
      </c>
      <c r="D2088" s="239" t="s">
        <v>395</v>
      </c>
      <c r="E2088" s="239" t="s">
        <v>1575</v>
      </c>
    </row>
    <row r="2089" spans="1:5" ht="20.100000000000001" customHeight="1" x14ac:dyDescent="0.3">
      <c r="A2089" s="238" t="s">
        <v>7772</v>
      </c>
      <c r="B2089" s="238" t="s">
        <v>7773</v>
      </c>
      <c r="C2089" s="239" t="s">
        <v>395</v>
      </c>
      <c r="D2089" s="239" t="s">
        <v>395</v>
      </c>
      <c r="E2089" s="239" t="s">
        <v>1575</v>
      </c>
    </row>
    <row r="2090" spans="1:5" ht="20.100000000000001" customHeight="1" x14ac:dyDescent="0.3">
      <c r="A2090" s="238" t="s">
        <v>7774</v>
      </c>
      <c r="B2090" s="238" t="s">
        <v>7773</v>
      </c>
      <c r="C2090" s="239" t="s">
        <v>395</v>
      </c>
      <c r="D2090" s="239" t="s">
        <v>395</v>
      </c>
      <c r="E2090" s="239" t="s">
        <v>1575</v>
      </c>
    </row>
    <row r="2091" spans="1:5" ht="20.100000000000001" customHeight="1" x14ac:dyDescent="0.3">
      <c r="A2091" s="241" t="s">
        <v>7775</v>
      </c>
      <c r="B2091" s="241" t="s">
        <v>1845</v>
      </c>
      <c r="C2091" s="239" t="s">
        <v>395</v>
      </c>
      <c r="D2091" s="239" t="s">
        <v>395</v>
      </c>
      <c r="E2091" s="239" t="s">
        <v>1575</v>
      </c>
    </row>
    <row r="2092" spans="1:5" ht="20.100000000000001" customHeight="1" x14ac:dyDescent="0.3">
      <c r="A2092" s="241" t="s">
        <v>7776</v>
      </c>
      <c r="B2092" s="241" t="s">
        <v>1843</v>
      </c>
      <c r="C2092" s="239" t="s">
        <v>395</v>
      </c>
      <c r="D2092" s="239" t="s">
        <v>395</v>
      </c>
      <c r="E2092" s="239" t="s">
        <v>1575</v>
      </c>
    </row>
    <row r="2093" spans="1:5" ht="20.100000000000001" customHeight="1" x14ac:dyDescent="0.3">
      <c r="A2093" s="241" t="s">
        <v>7777</v>
      </c>
      <c r="B2093" s="241" t="s">
        <v>1841</v>
      </c>
      <c r="C2093" s="239" t="s">
        <v>395</v>
      </c>
      <c r="D2093" s="239" t="s">
        <v>395</v>
      </c>
      <c r="E2093" s="239" t="s">
        <v>1575</v>
      </c>
    </row>
    <row r="2094" spans="1:5" ht="20.100000000000001" customHeight="1" x14ac:dyDescent="0.3">
      <c r="A2094" s="238" t="s">
        <v>1838</v>
      </c>
      <c r="B2094" s="238" t="s">
        <v>1837</v>
      </c>
      <c r="C2094" s="239" t="s">
        <v>395</v>
      </c>
      <c r="D2094" s="239" t="s">
        <v>395</v>
      </c>
      <c r="E2094" s="239" t="s">
        <v>1569</v>
      </c>
    </row>
    <row r="2095" spans="1:5" ht="20.100000000000001" customHeight="1" x14ac:dyDescent="0.3">
      <c r="A2095" s="238" t="s">
        <v>7778</v>
      </c>
      <c r="B2095" s="238" t="s">
        <v>7779</v>
      </c>
      <c r="C2095" s="239" t="s">
        <v>7780</v>
      </c>
      <c r="D2095" s="239" t="s">
        <v>395</v>
      </c>
      <c r="E2095" s="239" t="s">
        <v>1569</v>
      </c>
    </row>
    <row r="2096" spans="1:5" ht="20.100000000000001" customHeight="1" x14ac:dyDescent="0.3">
      <c r="A2096" s="238" t="s">
        <v>1836</v>
      </c>
      <c r="B2096" s="238" t="s">
        <v>1835</v>
      </c>
      <c r="C2096" s="239" t="s">
        <v>395</v>
      </c>
      <c r="D2096" s="239" t="s">
        <v>395</v>
      </c>
      <c r="E2096" s="239" t="s">
        <v>1569</v>
      </c>
    </row>
    <row r="2097" spans="1:5" ht="20.100000000000001" customHeight="1" x14ac:dyDescent="0.3">
      <c r="A2097" s="238" t="s">
        <v>7781</v>
      </c>
      <c r="B2097" s="238" t="s">
        <v>7782</v>
      </c>
      <c r="C2097" s="239" t="s">
        <v>7783</v>
      </c>
      <c r="D2097" s="239" t="s">
        <v>395</v>
      </c>
      <c r="E2097" s="239" t="s">
        <v>1569</v>
      </c>
    </row>
    <row r="2098" spans="1:5" ht="20.100000000000001" customHeight="1" x14ac:dyDescent="0.3">
      <c r="A2098" s="238" t="s">
        <v>1830</v>
      </c>
      <c r="B2098" s="238" t="s">
        <v>1829</v>
      </c>
      <c r="C2098" s="239" t="s">
        <v>395</v>
      </c>
      <c r="D2098" s="239" t="s">
        <v>395</v>
      </c>
      <c r="E2098" s="239" t="s">
        <v>1575</v>
      </c>
    </row>
    <row r="2099" spans="1:5" ht="20.100000000000001" customHeight="1" x14ac:dyDescent="0.3">
      <c r="A2099" s="238" t="s">
        <v>1828</v>
      </c>
      <c r="B2099" s="238" t="s">
        <v>1827</v>
      </c>
      <c r="C2099" s="239" t="s">
        <v>395</v>
      </c>
      <c r="D2099" s="239" t="s">
        <v>395</v>
      </c>
      <c r="E2099" s="239" t="s">
        <v>1575</v>
      </c>
    </row>
    <row r="2100" spans="1:5" ht="20.100000000000001" customHeight="1" x14ac:dyDescent="0.3">
      <c r="A2100" s="238" t="s">
        <v>7784</v>
      </c>
      <c r="B2100" s="238" t="s">
        <v>1825</v>
      </c>
      <c r="C2100" s="239" t="s">
        <v>395</v>
      </c>
      <c r="D2100" s="239" t="s">
        <v>395</v>
      </c>
      <c r="E2100" s="239" t="s">
        <v>1575</v>
      </c>
    </row>
    <row r="2101" spans="1:5" ht="20.100000000000001" customHeight="1" x14ac:dyDescent="0.3">
      <c r="A2101" s="238" t="s">
        <v>1821</v>
      </c>
      <c r="B2101" s="238" t="s">
        <v>1820</v>
      </c>
      <c r="C2101" s="239" t="s">
        <v>395</v>
      </c>
      <c r="D2101" s="239" t="s">
        <v>395</v>
      </c>
      <c r="E2101" s="239" t="s">
        <v>1575</v>
      </c>
    </row>
    <row r="2102" spans="1:5" ht="20.100000000000001" customHeight="1" x14ac:dyDescent="0.3">
      <c r="A2102" s="238" t="s">
        <v>7785</v>
      </c>
      <c r="B2102" s="238" t="s">
        <v>7786</v>
      </c>
      <c r="C2102" s="239" t="s">
        <v>395</v>
      </c>
      <c r="D2102" s="239" t="s">
        <v>395</v>
      </c>
      <c r="E2102" s="239" t="s">
        <v>1569</v>
      </c>
    </row>
    <row r="2103" spans="1:5" ht="20.100000000000001" customHeight="1" x14ac:dyDescent="0.3">
      <c r="A2103" s="238" t="s">
        <v>7787</v>
      </c>
      <c r="B2103" s="238" t="s">
        <v>7788</v>
      </c>
      <c r="C2103" s="239" t="s">
        <v>395</v>
      </c>
      <c r="D2103" s="239" t="s">
        <v>395</v>
      </c>
      <c r="E2103" s="239" t="s">
        <v>1569</v>
      </c>
    </row>
    <row r="2104" spans="1:5" ht="20.100000000000001" customHeight="1" x14ac:dyDescent="0.3">
      <c r="A2104" s="238" t="s">
        <v>1817</v>
      </c>
      <c r="B2104" s="238" t="s">
        <v>1816</v>
      </c>
      <c r="C2104" s="239" t="s">
        <v>395</v>
      </c>
      <c r="D2104" s="239" t="s">
        <v>395</v>
      </c>
      <c r="E2104" s="239" t="s">
        <v>1575</v>
      </c>
    </row>
    <row r="2105" spans="1:5" ht="20.100000000000001" customHeight="1" x14ac:dyDescent="0.3">
      <c r="A2105" s="238" t="s">
        <v>7789</v>
      </c>
      <c r="B2105" s="238" t="s">
        <v>7790</v>
      </c>
      <c r="C2105" s="239" t="s">
        <v>395</v>
      </c>
      <c r="D2105" s="239" t="s">
        <v>395</v>
      </c>
      <c r="E2105" s="239" t="s">
        <v>1575</v>
      </c>
    </row>
    <row r="2106" spans="1:5" ht="20.100000000000001" customHeight="1" x14ac:dyDescent="0.3">
      <c r="A2106" s="238" t="s">
        <v>1797</v>
      </c>
      <c r="B2106" s="238" t="s">
        <v>1796</v>
      </c>
      <c r="C2106" s="239" t="s">
        <v>395</v>
      </c>
      <c r="D2106" s="239" t="s">
        <v>395</v>
      </c>
      <c r="E2106" s="239" t="s">
        <v>1569</v>
      </c>
    </row>
    <row r="2107" spans="1:5" ht="20.100000000000001" customHeight="1" x14ac:dyDescent="0.3">
      <c r="A2107" s="238" t="s">
        <v>1793</v>
      </c>
      <c r="B2107" s="238" t="s">
        <v>1792</v>
      </c>
      <c r="C2107" s="239" t="s">
        <v>395</v>
      </c>
      <c r="D2107" s="239" t="s">
        <v>395</v>
      </c>
      <c r="E2107" s="239" t="s">
        <v>1575</v>
      </c>
    </row>
    <row r="2108" spans="1:5" ht="20.100000000000001" customHeight="1" x14ac:dyDescent="0.3">
      <c r="A2108" s="238" t="s">
        <v>7791</v>
      </c>
      <c r="B2108" s="238" t="s">
        <v>1790</v>
      </c>
      <c r="C2108" s="239" t="s">
        <v>1789</v>
      </c>
      <c r="D2108" s="239" t="s">
        <v>395</v>
      </c>
      <c r="E2108" s="239" t="s">
        <v>1569</v>
      </c>
    </row>
    <row r="2109" spans="1:5" ht="20.100000000000001" customHeight="1" x14ac:dyDescent="0.3">
      <c r="A2109" s="238" t="s">
        <v>1786</v>
      </c>
      <c r="B2109" s="238" t="s">
        <v>1785</v>
      </c>
      <c r="C2109" s="239" t="s">
        <v>395</v>
      </c>
      <c r="D2109" s="239" t="s">
        <v>395</v>
      </c>
      <c r="E2109" s="239" t="s">
        <v>1575</v>
      </c>
    </row>
    <row r="2110" spans="1:5" ht="20.100000000000001" customHeight="1" x14ac:dyDescent="0.3">
      <c r="A2110" s="238" t="s">
        <v>7792</v>
      </c>
      <c r="B2110" s="238" t="s">
        <v>7793</v>
      </c>
      <c r="C2110" s="239" t="s">
        <v>7794</v>
      </c>
      <c r="D2110" s="239" t="s">
        <v>395</v>
      </c>
      <c r="E2110" s="239" t="s">
        <v>1569</v>
      </c>
    </row>
    <row r="2111" spans="1:5" ht="20.100000000000001" customHeight="1" x14ac:dyDescent="0.3">
      <c r="A2111" s="238" t="s">
        <v>7795</v>
      </c>
      <c r="B2111" s="238" t="s">
        <v>1777</v>
      </c>
      <c r="C2111" s="239" t="s">
        <v>395</v>
      </c>
      <c r="D2111" s="239" t="s">
        <v>395</v>
      </c>
      <c r="E2111" s="239" t="s">
        <v>1569</v>
      </c>
    </row>
    <row r="2112" spans="1:5" ht="20.100000000000001" customHeight="1" x14ac:dyDescent="0.3">
      <c r="A2112" s="238" t="s">
        <v>7796</v>
      </c>
      <c r="B2112" s="238" t="s">
        <v>7797</v>
      </c>
      <c r="C2112" s="239" t="s">
        <v>7798</v>
      </c>
      <c r="D2112" s="239" t="s">
        <v>395</v>
      </c>
      <c r="E2112" s="239" t="s">
        <v>1569</v>
      </c>
    </row>
    <row r="2113" spans="1:5" ht="20.100000000000001" customHeight="1" x14ac:dyDescent="0.3">
      <c r="A2113" s="238" t="s">
        <v>1772</v>
      </c>
      <c r="B2113" s="238" t="s">
        <v>1771</v>
      </c>
      <c r="C2113" s="239" t="s">
        <v>395</v>
      </c>
      <c r="D2113" s="239" t="s">
        <v>395</v>
      </c>
      <c r="E2113" s="239" t="s">
        <v>1575</v>
      </c>
    </row>
    <row r="2114" spans="1:5" ht="20.100000000000001" customHeight="1" x14ac:dyDescent="0.3">
      <c r="A2114" s="238" t="s">
        <v>7799</v>
      </c>
      <c r="B2114" s="238" t="s">
        <v>7800</v>
      </c>
      <c r="C2114" s="239" t="s">
        <v>7801</v>
      </c>
      <c r="D2114" s="239" t="s">
        <v>395</v>
      </c>
      <c r="E2114" s="239" t="s">
        <v>1569</v>
      </c>
    </row>
    <row r="2115" spans="1:5" ht="20.100000000000001" customHeight="1" x14ac:dyDescent="0.3">
      <c r="A2115" s="238" t="s">
        <v>7802</v>
      </c>
      <c r="B2115" s="238" t="s">
        <v>7803</v>
      </c>
      <c r="C2115" s="239" t="s">
        <v>7804</v>
      </c>
      <c r="D2115" s="239" t="s">
        <v>395</v>
      </c>
      <c r="E2115" s="239" t="s">
        <v>1569</v>
      </c>
    </row>
    <row r="2116" spans="1:5" ht="20.100000000000001" customHeight="1" x14ac:dyDescent="0.3">
      <c r="A2116" s="238" t="s">
        <v>7805</v>
      </c>
      <c r="B2116" s="238" t="s">
        <v>7806</v>
      </c>
      <c r="C2116" s="239" t="s">
        <v>395</v>
      </c>
      <c r="D2116" s="239" t="s">
        <v>395</v>
      </c>
      <c r="E2116" s="239" t="s">
        <v>1569</v>
      </c>
    </row>
    <row r="2117" spans="1:5" ht="20.100000000000001" customHeight="1" x14ac:dyDescent="0.3">
      <c r="A2117" s="238" t="s">
        <v>7807</v>
      </c>
      <c r="B2117" s="238" t="s">
        <v>7808</v>
      </c>
      <c r="C2117" s="239" t="s">
        <v>395</v>
      </c>
      <c r="D2117" s="239" t="s">
        <v>395</v>
      </c>
      <c r="E2117" s="239" t="s">
        <v>1569</v>
      </c>
    </row>
    <row r="2118" spans="1:5" ht="20.100000000000001" customHeight="1" x14ac:dyDescent="0.3">
      <c r="A2118" s="238" t="s">
        <v>7809</v>
      </c>
      <c r="B2118" s="238" t="s">
        <v>7810</v>
      </c>
      <c r="C2118" s="239" t="s">
        <v>395</v>
      </c>
      <c r="D2118" s="239" t="s">
        <v>395</v>
      </c>
      <c r="E2118" s="239" t="s">
        <v>1569</v>
      </c>
    </row>
    <row r="2119" spans="1:5" ht="20.100000000000001" customHeight="1" x14ac:dyDescent="0.3">
      <c r="A2119" s="238" t="s">
        <v>7811</v>
      </c>
      <c r="B2119" s="238" t="s">
        <v>7812</v>
      </c>
      <c r="C2119" s="239" t="s">
        <v>395</v>
      </c>
      <c r="D2119" s="239" t="s">
        <v>395</v>
      </c>
      <c r="E2119" s="239" t="s">
        <v>1569</v>
      </c>
    </row>
    <row r="2120" spans="1:5" ht="20.100000000000001" customHeight="1" x14ac:dyDescent="0.3">
      <c r="A2120" s="238" t="s">
        <v>7813</v>
      </c>
      <c r="B2120" s="238" t="s">
        <v>7814</v>
      </c>
      <c r="C2120" s="239" t="s">
        <v>395</v>
      </c>
      <c r="D2120" s="239" t="s">
        <v>395</v>
      </c>
      <c r="E2120" s="239" t="s">
        <v>1569</v>
      </c>
    </row>
    <row r="2121" spans="1:5" ht="20.100000000000001" customHeight="1" x14ac:dyDescent="0.3">
      <c r="A2121" s="238" t="s">
        <v>7815</v>
      </c>
      <c r="B2121" s="238" t="s">
        <v>7816</v>
      </c>
      <c r="C2121" s="239" t="s">
        <v>395</v>
      </c>
      <c r="D2121" s="239" t="s">
        <v>395</v>
      </c>
      <c r="E2121" s="239" t="s">
        <v>1575</v>
      </c>
    </row>
    <row r="2122" spans="1:5" ht="20.100000000000001" customHeight="1" x14ac:dyDescent="0.3">
      <c r="A2122" s="238" t="s">
        <v>7817</v>
      </c>
      <c r="B2122" s="238" t="s">
        <v>7818</v>
      </c>
      <c r="C2122" s="239" t="s">
        <v>7819</v>
      </c>
      <c r="D2122" s="239" t="s">
        <v>395</v>
      </c>
      <c r="E2122" s="239" t="s">
        <v>1569</v>
      </c>
    </row>
    <row r="2123" spans="1:5" ht="20.100000000000001" customHeight="1" x14ac:dyDescent="0.3">
      <c r="A2123" s="238" t="s">
        <v>7820</v>
      </c>
      <c r="B2123" s="238" t="s">
        <v>7821</v>
      </c>
      <c r="C2123" s="239" t="s">
        <v>395</v>
      </c>
      <c r="D2123" s="239" t="s">
        <v>395</v>
      </c>
      <c r="E2123" s="239" t="s">
        <v>1569</v>
      </c>
    </row>
    <row r="2124" spans="1:5" ht="20.100000000000001" customHeight="1" x14ac:dyDescent="0.3">
      <c r="A2124" s="238" t="s">
        <v>7822</v>
      </c>
      <c r="B2124" s="238" t="s">
        <v>7823</v>
      </c>
      <c r="C2124" s="239" t="s">
        <v>395</v>
      </c>
      <c r="D2124" s="239" t="s">
        <v>395</v>
      </c>
      <c r="E2124" s="239" t="s">
        <v>1569</v>
      </c>
    </row>
    <row r="2125" spans="1:5" ht="20.100000000000001" customHeight="1" x14ac:dyDescent="0.3">
      <c r="A2125" s="238" t="s">
        <v>7824</v>
      </c>
      <c r="B2125" s="238" t="s">
        <v>1406</v>
      </c>
      <c r="C2125" s="239" t="s">
        <v>395</v>
      </c>
      <c r="D2125" s="239" t="s">
        <v>395</v>
      </c>
      <c r="E2125" s="239" t="s">
        <v>1575</v>
      </c>
    </row>
    <row r="2126" spans="1:5" ht="20.100000000000001" customHeight="1" x14ac:dyDescent="0.3">
      <c r="A2126" s="238" t="s">
        <v>7825</v>
      </c>
      <c r="B2126" s="238" t="s">
        <v>6889</v>
      </c>
      <c r="C2126" s="239" t="s">
        <v>7826</v>
      </c>
      <c r="D2126" s="239" t="s">
        <v>395</v>
      </c>
      <c r="E2126" s="239" t="s">
        <v>1569</v>
      </c>
    </row>
    <row r="2127" spans="1:5" ht="20.100000000000001" customHeight="1" x14ac:dyDescent="0.3">
      <c r="A2127" s="238" t="s">
        <v>7827</v>
      </c>
      <c r="B2127" s="238" t="s">
        <v>1732</v>
      </c>
      <c r="C2127" s="239" t="s">
        <v>1731</v>
      </c>
      <c r="D2127" s="239" t="s">
        <v>395</v>
      </c>
      <c r="E2127" s="239" t="s">
        <v>1569</v>
      </c>
    </row>
    <row r="2128" spans="1:5" ht="20.100000000000001" customHeight="1" x14ac:dyDescent="0.3">
      <c r="A2128" s="238" t="s">
        <v>7828</v>
      </c>
      <c r="B2128" s="238" t="s">
        <v>7829</v>
      </c>
      <c r="C2128" s="239" t="s">
        <v>7830</v>
      </c>
      <c r="D2128" s="239" t="s">
        <v>395</v>
      </c>
      <c r="E2128" s="239" t="s">
        <v>1569</v>
      </c>
    </row>
    <row r="2129" spans="1:5" ht="20.100000000000001" customHeight="1" x14ac:dyDescent="0.3">
      <c r="A2129" s="238" t="s">
        <v>7831</v>
      </c>
      <c r="B2129" s="238" t="s">
        <v>7832</v>
      </c>
      <c r="C2129" s="239" t="s">
        <v>395</v>
      </c>
      <c r="D2129" s="239" t="s">
        <v>395</v>
      </c>
      <c r="E2129" s="239" t="s">
        <v>1569</v>
      </c>
    </row>
    <row r="2130" spans="1:5" ht="20.100000000000001" customHeight="1" x14ac:dyDescent="0.3">
      <c r="A2130" s="238" t="s">
        <v>7833</v>
      </c>
      <c r="B2130" s="238" t="s">
        <v>7834</v>
      </c>
      <c r="C2130" s="239" t="s">
        <v>395</v>
      </c>
      <c r="D2130" s="239" t="s">
        <v>395</v>
      </c>
      <c r="E2130" s="239" t="s">
        <v>1569</v>
      </c>
    </row>
    <row r="2131" spans="1:5" ht="20.100000000000001" customHeight="1" x14ac:dyDescent="0.3">
      <c r="A2131" s="238" t="s">
        <v>1728</v>
      </c>
      <c r="B2131" s="238" t="s">
        <v>1727</v>
      </c>
      <c r="C2131" s="239" t="s">
        <v>395</v>
      </c>
      <c r="D2131" s="239" t="s">
        <v>395</v>
      </c>
      <c r="E2131" s="239" t="s">
        <v>1575</v>
      </c>
    </row>
    <row r="2132" spans="1:5" ht="20.100000000000001" customHeight="1" x14ac:dyDescent="0.3">
      <c r="A2132" s="238" t="s">
        <v>7835</v>
      </c>
      <c r="B2132" s="238" t="s">
        <v>1196</v>
      </c>
      <c r="C2132" s="239" t="s">
        <v>395</v>
      </c>
      <c r="D2132" s="239" t="s">
        <v>395</v>
      </c>
      <c r="E2132" s="239" t="s">
        <v>1569</v>
      </c>
    </row>
    <row r="2133" spans="1:5" ht="20.100000000000001" customHeight="1" x14ac:dyDescent="0.3">
      <c r="A2133" s="238" t="s">
        <v>7836</v>
      </c>
      <c r="B2133" s="238" t="s">
        <v>7837</v>
      </c>
      <c r="C2133" s="239" t="s">
        <v>395</v>
      </c>
      <c r="D2133" s="239" t="s">
        <v>395</v>
      </c>
      <c r="E2133" s="239" t="s">
        <v>1569</v>
      </c>
    </row>
    <row r="2134" spans="1:5" ht="20.100000000000001" customHeight="1" x14ac:dyDescent="0.3">
      <c r="A2134" s="238" t="s">
        <v>7838</v>
      </c>
      <c r="B2134" s="238" t="s">
        <v>7839</v>
      </c>
      <c r="C2134" s="239" t="s">
        <v>395</v>
      </c>
      <c r="D2134" s="239" t="s">
        <v>395</v>
      </c>
      <c r="E2134" s="239" t="s">
        <v>1569</v>
      </c>
    </row>
    <row r="2135" spans="1:5" ht="20.100000000000001" customHeight="1" x14ac:dyDescent="0.3">
      <c r="A2135" s="238" t="s">
        <v>1712</v>
      </c>
      <c r="B2135" s="238" t="s">
        <v>1711</v>
      </c>
      <c r="C2135" s="239" t="s">
        <v>395</v>
      </c>
      <c r="D2135" s="239" t="s">
        <v>395</v>
      </c>
      <c r="E2135" s="239" t="s">
        <v>1575</v>
      </c>
    </row>
    <row r="2136" spans="1:5" ht="20.100000000000001" customHeight="1" x14ac:dyDescent="0.3">
      <c r="A2136" s="238" t="s">
        <v>1710</v>
      </c>
      <c r="B2136" s="238" t="s">
        <v>1709</v>
      </c>
      <c r="C2136" s="239" t="s">
        <v>395</v>
      </c>
      <c r="D2136" s="239" t="s">
        <v>395</v>
      </c>
      <c r="E2136" s="239" t="s">
        <v>1575</v>
      </c>
    </row>
    <row r="2137" spans="1:5" ht="20.100000000000001" customHeight="1" x14ac:dyDescent="0.3">
      <c r="A2137" s="238" t="s">
        <v>7840</v>
      </c>
      <c r="B2137" s="238" t="s">
        <v>7841</v>
      </c>
      <c r="C2137" s="239" t="s">
        <v>7842</v>
      </c>
      <c r="D2137" s="239" t="s">
        <v>395</v>
      </c>
      <c r="E2137" s="239" t="s">
        <v>1569</v>
      </c>
    </row>
    <row r="2138" spans="1:5" ht="20.100000000000001" customHeight="1" x14ac:dyDescent="0.3">
      <c r="A2138" s="238" t="s">
        <v>7843</v>
      </c>
      <c r="B2138" s="238" t="s">
        <v>1695</v>
      </c>
      <c r="C2138" s="239" t="s">
        <v>395</v>
      </c>
      <c r="D2138" s="239" t="s">
        <v>395</v>
      </c>
      <c r="E2138" s="239" t="s">
        <v>1569</v>
      </c>
    </row>
    <row r="2139" spans="1:5" ht="20.100000000000001" customHeight="1" x14ac:dyDescent="0.3">
      <c r="A2139" s="238" t="s">
        <v>7844</v>
      </c>
      <c r="B2139" s="238" t="s">
        <v>7845</v>
      </c>
      <c r="C2139" s="239" t="s">
        <v>7846</v>
      </c>
      <c r="D2139" s="239" t="s">
        <v>395</v>
      </c>
      <c r="E2139" s="239" t="s">
        <v>1569</v>
      </c>
    </row>
    <row r="2140" spans="1:5" ht="20.100000000000001" customHeight="1" x14ac:dyDescent="0.3">
      <c r="A2140" s="238" t="s">
        <v>7847</v>
      </c>
      <c r="B2140" s="238" t="s">
        <v>7848</v>
      </c>
      <c r="C2140" s="239" t="s">
        <v>7849</v>
      </c>
      <c r="D2140" s="239" t="s">
        <v>395</v>
      </c>
      <c r="E2140" s="239" t="s">
        <v>1569</v>
      </c>
    </row>
    <row r="2141" spans="1:5" ht="20.100000000000001" customHeight="1" x14ac:dyDescent="0.3">
      <c r="A2141" s="238" t="s">
        <v>7850</v>
      </c>
      <c r="B2141" s="238" t="s">
        <v>7851</v>
      </c>
      <c r="C2141" s="239" t="s">
        <v>395</v>
      </c>
      <c r="D2141" s="239" t="s">
        <v>395</v>
      </c>
      <c r="E2141" s="239" t="s">
        <v>1569</v>
      </c>
    </row>
    <row r="2142" spans="1:5" ht="20.100000000000001" customHeight="1" x14ac:dyDescent="0.3">
      <c r="A2142" s="238" t="s">
        <v>1690</v>
      </c>
      <c r="B2142" s="238" t="s">
        <v>1689</v>
      </c>
      <c r="C2142" s="239" t="s">
        <v>395</v>
      </c>
      <c r="D2142" s="239" t="s">
        <v>395</v>
      </c>
      <c r="E2142" s="239" t="s">
        <v>1575</v>
      </c>
    </row>
    <row r="2143" spans="1:5" ht="20.100000000000001" customHeight="1" x14ac:dyDescent="0.3">
      <c r="A2143" s="238" t="s">
        <v>7852</v>
      </c>
      <c r="B2143" s="238" t="s">
        <v>2307</v>
      </c>
      <c r="C2143" s="239" t="s">
        <v>395</v>
      </c>
      <c r="D2143" s="239" t="s">
        <v>395</v>
      </c>
      <c r="E2143" s="239" t="s">
        <v>1569</v>
      </c>
    </row>
    <row r="2144" spans="1:5" ht="20.100000000000001" customHeight="1" x14ac:dyDescent="0.3">
      <c r="A2144" s="238" t="s">
        <v>7853</v>
      </c>
      <c r="B2144" s="238" t="s">
        <v>7854</v>
      </c>
      <c r="C2144" s="239" t="s">
        <v>7855</v>
      </c>
      <c r="D2144" s="239" t="s">
        <v>395</v>
      </c>
      <c r="E2144" s="239" t="s">
        <v>1569</v>
      </c>
    </row>
    <row r="2145" spans="1:5" ht="20.100000000000001" customHeight="1" x14ac:dyDescent="0.3">
      <c r="A2145" s="238" t="s">
        <v>7856</v>
      </c>
      <c r="B2145" s="238" t="s">
        <v>7857</v>
      </c>
      <c r="C2145" s="239" t="s">
        <v>7858</v>
      </c>
      <c r="D2145" s="239" t="s">
        <v>395</v>
      </c>
      <c r="E2145" s="239" t="s">
        <v>1569</v>
      </c>
    </row>
    <row r="2146" spans="1:5" ht="20.100000000000001" customHeight="1" x14ac:dyDescent="0.3">
      <c r="A2146" s="238" t="s">
        <v>7859</v>
      </c>
      <c r="B2146" s="238" t="s">
        <v>7860</v>
      </c>
      <c r="C2146" s="239" t="s">
        <v>395</v>
      </c>
      <c r="D2146" s="239" t="s">
        <v>395</v>
      </c>
      <c r="E2146" s="239" t="s">
        <v>1569</v>
      </c>
    </row>
    <row r="2147" spans="1:5" ht="20.100000000000001" customHeight="1" x14ac:dyDescent="0.3">
      <c r="A2147" s="238" t="s">
        <v>1686</v>
      </c>
      <c r="B2147" s="238" t="s">
        <v>1685</v>
      </c>
      <c r="C2147" s="239" t="s">
        <v>395</v>
      </c>
      <c r="D2147" s="239" t="s">
        <v>395</v>
      </c>
      <c r="E2147" s="239" t="s">
        <v>1575</v>
      </c>
    </row>
    <row r="2148" spans="1:5" ht="20.100000000000001" customHeight="1" x14ac:dyDescent="0.3">
      <c r="A2148" s="238" t="s">
        <v>7861</v>
      </c>
      <c r="B2148" s="238" t="s">
        <v>7862</v>
      </c>
      <c r="C2148" s="239" t="s">
        <v>7863</v>
      </c>
      <c r="D2148" s="239" t="s">
        <v>395</v>
      </c>
      <c r="E2148" s="239" t="s">
        <v>1569</v>
      </c>
    </row>
    <row r="2149" spans="1:5" ht="20.100000000000001" customHeight="1" x14ac:dyDescent="0.3">
      <c r="A2149" s="238" t="s">
        <v>1684</v>
      </c>
      <c r="B2149" s="238" t="s">
        <v>1683</v>
      </c>
      <c r="C2149" s="239" t="s">
        <v>395</v>
      </c>
      <c r="D2149" s="239" t="s">
        <v>395</v>
      </c>
      <c r="E2149" s="239" t="s">
        <v>1569</v>
      </c>
    </row>
    <row r="2150" spans="1:5" ht="20.100000000000001" customHeight="1" x14ac:dyDescent="0.3">
      <c r="A2150" s="238" t="s">
        <v>7864</v>
      </c>
      <c r="B2150" s="238" t="s">
        <v>7865</v>
      </c>
      <c r="C2150" s="239" t="s">
        <v>395</v>
      </c>
      <c r="D2150" s="239" t="s">
        <v>395</v>
      </c>
      <c r="E2150" s="239" t="s">
        <v>1569</v>
      </c>
    </row>
    <row r="2151" spans="1:5" ht="20.100000000000001" customHeight="1" x14ac:dyDescent="0.3">
      <c r="A2151" s="238" t="s">
        <v>7866</v>
      </c>
      <c r="B2151" s="238" t="s">
        <v>7865</v>
      </c>
      <c r="C2151" s="239" t="s">
        <v>7867</v>
      </c>
      <c r="D2151" s="239" t="s">
        <v>395</v>
      </c>
      <c r="E2151" s="239" t="s">
        <v>1569</v>
      </c>
    </row>
    <row r="2152" spans="1:5" ht="20.100000000000001" customHeight="1" x14ac:dyDescent="0.3">
      <c r="A2152" s="238" t="s">
        <v>7868</v>
      </c>
      <c r="B2152" s="238" t="s">
        <v>1675</v>
      </c>
      <c r="C2152" s="239" t="s">
        <v>395</v>
      </c>
      <c r="D2152" s="239" t="s">
        <v>395</v>
      </c>
      <c r="E2152" s="239" t="s">
        <v>1575</v>
      </c>
    </row>
    <row r="2153" spans="1:5" ht="20.100000000000001" customHeight="1" x14ac:dyDescent="0.3">
      <c r="A2153" s="238" t="s">
        <v>7869</v>
      </c>
      <c r="B2153" s="238" t="s">
        <v>7870</v>
      </c>
      <c r="C2153" s="239" t="s">
        <v>7871</v>
      </c>
      <c r="D2153" s="239" t="s">
        <v>395</v>
      </c>
      <c r="E2153" s="239" t="s">
        <v>1569</v>
      </c>
    </row>
    <row r="2154" spans="1:5" ht="20.100000000000001" customHeight="1" x14ac:dyDescent="0.3">
      <c r="A2154" s="238" t="s">
        <v>1674</v>
      </c>
      <c r="B2154" s="238" t="s">
        <v>1673</v>
      </c>
      <c r="C2154" s="239" t="s">
        <v>395</v>
      </c>
      <c r="D2154" s="239" t="s">
        <v>395</v>
      </c>
      <c r="E2154" s="239" t="s">
        <v>1575</v>
      </c>
    </row>
    <row r="2155" spans="1:5" ht="20.100000000000001" customHeight="1" x14ac:dyDescent="0.3">
      <c r="A2155" s="238" t="s">
        <v>1672</v>
      </c>
      <c r="B2155" s="238" t="s">
        <v>1671</v>
      </c>
      <c r="C2155" s="239" t="s">
        <v>395</v>
      </c>
      <c r="D2155" s="239" t="s">
        <v>395</v>
      </c>
      <c r="E2155" s="239" t="s">
        <v>1575</v>
      </c>
    </row>
    <row r="2156" spans="1:5" ht="20.100000000000001" customHeight="1" x14ac:dyDescent="0.3">
      <c r="A2156" s="238" t="s">
        <v>1662</v>
      </c>
      <c r="B2156" s="238" t="s">
        <v>1661</v>
      </c>
      <c r="C2156" s="239" t="s">
        <v>395</v>
      </c>
      <c r="D2156" s="239" t="s">
        <v>395</v>
      </c>
      <c r="E2156" s="239" t="s">
        <v>1575</v>
      </c>
    </row>
    <row r="2157" spans="1:5" ht="20.100000000000001" customHeight="1" x14ac:dyDescent="0.3">
      <c r="A2157" s="238" t="s">
        <v>1660</v>
      </c>
      <c r="B2157" s="238" t="s">
        <v>1659</v>
      </c>
      <c r="C2157" s="239" t="s">
        <v>395</v>
      </c>
      <c r="D2157" s="239" t="s">
        <v>395</v>
      </c>
      <c r="E2157" s="239" t="s">
        <v>1575</v>
      </c>
    </row>
    <row r="2158" spans="1:5" ht="20.100000000000001" customHeight="1" x14ac:dyDescent="0.3">
      <c r="A2158" s="238" t="s">
        <v>7872</v>
      </c>
      <c r="B2158" s="238" t="s">
        <v>7873</v>
      </c>
      <c r="C2158" s="239" t="s">
        <v>395</v>
      </c>
      <c r="D2158" s="239" t="s">
        <v>395</v>
      </c>
      <c r="E2158" s="239" t="s">
        <v>1569</v>
      </c>
    </row>
    <row r="2159" spans="1:5" ht="20.100000000000001" customHeight="1" x14ac:dyDescent="0.3">
      <c r="A2159" s="238" t="s">
        <v>7874</v>
      </c>
      <c r="B2159" s="238" t="s">
        <v>7875</v>
      </c>
      <c r="C2159" s="239" t="s">
        <v>395</v>
      </c>
      <c r="D2159" s="239" t="s">
        <v>395</v>
      </c>
      <c r="E2159" s="239" t="s">
        <v>1569</v>
      </c>
    </row>
    <row r="2160" spans="1:5" ht="20.100000000000001" customHeight="1" x14ac:dyDescent="0.3">
      <c r="A2160" s="243" t="s">
        <v>1654</v>
      </c>
      <c r="B2160" s="238" t="s">
        <v>1653</v>
      </c>
      <c r="C2160" s="239" t="s">
        <v>395</v>
      </c>
      <c r="D2160" s="239" t="s">
        <v>395</v>
      </c>
      <c r="E2160" s="239" t="s">
        <v>1575</v>
      </c>
    </row>
    <row r="2161" spans="1:5" ht="20.100000000000001" customHeight="1" x14ac:dyDescent="0.3">
      <c r="A2161" s="238" t="s">
        <v>7876</v>
      </c>
      <c r="B2161" s="238" t="s">
        <v>7877</v>
      </c>
      <c r="C2161" s="239" t="s">
        <v>395</v>
      </c>
      <c r="D2161" s="239" t="s">
        <v>395</v>
      </c>
      <c r="E2161" s="239" t="s">
        <v>1569</v>
      </c>
    </row>
    <row r="2162" spans="1:5" ht="20.100000000000001" customHeight="1" x14ac:dyDescent="0.3">
      <c r="A2162" s="238" t="s">
        <v>7878</v>
      </c>
      <c r="B2162" s="238" t="s">
        <v>7879</v>
      </c>
      <c r="C2162" s="239" t="s">
        <v>7880</v>
      </c>
      <c r="D2162" s="239" t="s">
        <v>395</v>
      </c>
      <c r="E2162" s="239" t="s">
        <v>1569</v>
      </c>
    </row>
    <row r="2163" spans="1:5" ht="20.100000000000001" customHeight="1" x14ac:dyDescent="0.3">
      <c r="A2163" s="238" t="s">
        <v>7881</v>
      </c>
      <c r="B2163" s="238" t="s">
        <v>7882</v>
      </c>
      <c r="C2163" s="239" t="s">
        <v>395</v>
      </c>
      <c r="D2163" s="239" t="s">
        <v>395</v>
      </c>
      <c r="E2163" s="239" t="s">
        <v>1569</v>
      </c>
    </row>
    <row r="2164" spans="1:5" ht="20.100000000000001" customHeight="1" x14ac:dyDescent="0.3">
      <c r="A2164" s="238" t="s">
        <v>7883</v>
      </c>
      <c r="B2164" s="238" t="s">
        <v>7884</v>
      </c>
      <c r="C2164" s="239" t="s">
        <v>7885</v>
      </c>
      <c r="D2164" s="239" t="s">
        <v>395</v>
      </c>
      <c r="E2164" s="239" t="s">
        <v>1569</v>
      </c>
    </row>
    <row r="2165" spans="1:5" ht="20.100000000000001" customHeight="1" x14ac:dyDescent="0.3">
      <c r="A2165" s="238" t="s">
        <v>7886</v>
      </c>
      <c r="B2165" s="238" t="s">
        <v>7848</v>
      </c>
      <c r="C2165" s="239" t="s">
        <v>395</v>
      </c>
      <c r="D2165" s="239" t="s">
        <v>395</v>
      </c>
      <c r="E2165" s="239" t="s">
        <v>1569</v>
      </c>
    </row>
    <row r="2166" spans="1:5" ht="20.100000000000001" customHeight="1" x14ac:dyDescent="0.3">
      <c r="A2166" s="238" t="s">
        <v>7887</v>
      </c>
      <c r="B2166" s="238" t="s">
        <v>6182</v>
      </c>
      <c r="C2166" s="240" t="s">
        <v>395</v>
      </c>
      <c r="D2166" s="240" t="s">
        <v>395</v>
      </c>
      <c r="E2166" s="239" t="s">
        <v>1575</v>
      </c>
    </row>
    <row r="2167" spans="1:5" ht="20.100000000000001" customHeight="1" x14ac:dyDescent="0.3">
      <c r="A2167" s="238" t="s">
        <v>7888</v>
      </c>
      <c r="C2167" s="240" t="s">
        <v>395</v>
      </c>
      <c r="D2167" s="240" t="s">
        <v>395</v>
      </c>
      <c r="E2167" s="239" t="s">
        <v>1569</v>
      </c>
    </row>
    <row r="2168" spans="1:5" ht="20.100000000000001" customHeight="1" x14ac:dyDescent="0.3">
      <c r="A2168" s="238" t="s">
        <v>7889</v>
      </c>
      <c r="B2168" s="238" t="s">
        <v>7890</v>
      </c>
      <c r="C2168" s="240" t="s">
        <v>7891</v>
      </c>
      <c r="D2168" s="240" t="s">
        <v>395</v>
      </c>
      <c r="E2168" s="239" t="s">
        <v>1575</v>
      </c>
    </row>
    <row r="2169" spans="1:5" ht="20.100000000000001" customHeight="1" x14ac:dyDescent="0.3">
      <c r="A2169" s="238" t="s">
        <v>7892</v>
      </c>
      <c r="B2169" s="238" t="s">
        <v>7893</v>
      </c>
      <c r="C2169" s="240" t="s">
        <v>395</v>
      </c>
      <c r="D2169" s="240" t="s">
        <v>395</v>
      </c>
      <c r="E2169" s="239" t="s">
        <v>1575</v>
      </c>
    </row>
    <row r="2170" spans="1:5" ht="20.100000000000001" customHeight="1" x14ac:dyDescent="0.3">
      <c r="A2170" s="238" t="s">
        <v>7894</v>
      </c>
      <c r="B2170" s="238" t="s">
        <v>7895</v>
      </c>
      <c r="C2170" s="240" t="s">
        <v>7896</v>
      </c>
      <c r="D2170" s="240" t="s">
        <v>395</v>
      </c>
      <c r="E2170" s="239" t="s">
        <v>1569</v>
      </c>
    </row>
    <row r="2171" spans="1:5" ht="20.100000000000001" customHeight="1" x14ac:dyDescent="0.3">
      <c r="A2171" s="238" t="s">
        <v>7897</v>
      </c>
      <c r="B2171" s="238" t="s">
        <v>7898</v>
      </c>
      <c r="C2171" s="240" t="s">
        <v>395</v>
      </c>
      <c r="D2171" s="240" t="s">
        <v>395</v>
      </c>
      <c r="E2171" s="239" t="s">
        <v>1575</v>
      </c>
    </row>
    <row r="2172" spans="1:5" ht="20.100000000000001" customHeight="1" x14ac:dyDescent="0.3">
      <c r="A2172" s="238" t="s">
        <v>7899</v>
      </c>
      <c r="B2172" s="238" t="s">
        <v>7900</v>
      </c>
      <c r="C2172" s="240" t="s">
        <v>395</v>
      </c>
      <c r="D2172" s="240" t="s">
        <v>395</v>
      </c>
      <c r="E2172" s="239" t="s">
        <v>1575</v>
      </c>
    </row>
    <row r="2173" spans="1:5" ht="20.100000000000001" customHeight="1" x14ac:dyDescent="0.3">
      <c r="A2173" s="238" t="s">
        <v>7901</v>
      </c>
      <c r="B2173" s="238" t="s">
        <v>7902</v>
      </c>
      <c r="C2173" s="240" t="s">
        <v>395</v>
      </c>
      <c r="D2173" s="240" t="s">
        <v>395</v>
      </c>
      <c r="E2173" s="239" t="s">
        <v>1569</v>
      </c>
    </row>
    <row r="2174" spans="1:5" ht="20.100000000000001" customHeight="1" x14ac:dyDescent="0.3">
      <c r="A2174" s="238" t="s">
        <v>7903</v>
      </c>
      <c r="B2174" s="238" t="s">
        <v>7904</v>
      </c>
      <c r="C2174" s="240" t="s">
        <v>395</v>
      </c>
      <c r="D2174" s="240" t="s">
        <v>395</v>
      </c>
      <c r="E2174" s="239" t="s">
        <v>1569</v>
      </c>
    </row>
    <row r="2175" spans="1:5" ht="20.100000000000001" customHeight="1" x14ac:dyDescent="0.3">
      <c r="A2175" s="238" t="s">
        <v>7905</v>
      </c>
      <c r="B2175" s="238" t="s">
        <v>7906</v>
      </c>
      <c r="C2175" s="240" t="s">
        <v>395</v>
      </c>
      <c r="D2175" s="240" t="s">
        <v>395</v>
      </c>
      <c r="E2175" s="239" t="s">
        <v>1575</v>
      </c>
    </row>
    <row r="2176" spans="1:5" ht="20.100000000000001" customHeight="1" x14ac:dyDescent="0.3">
      <c r="A2176" s="238" t="s">
        <v>7907</v>
      </c>
      <c r="B2176" s="238" t="s">
        <v>7908</v>
      </c>
      <c r="C2176" s="240" t="s">
        <v>395</v>
      </c>
      <c r="D2176" s="240" t="s">
        <v>395</v>
      </c>
      <c r="E2176" s="239" t="s">
        <v>1575</v>
      </c>
    </row>
    <row r="2177" spans="1:5" ht="20.100000000000001" customHeight="1" x14ac:dyDescent="0.3">
      <c r="A2177" s="238" t="s">
        <v>7909</v>
      </c>
      <c r="B2177" s="238" t="s">
        <v>7910</v>
      </c>
      <c r="C2177" s="240" t="s">
        <v>395</v>
      </c>
      <c r="D2177" s="240" t="s">
        <v>395</v>
      </c>
      <c r="E2177" s="239" t="s">
        <v>1569</v>
      </c>
    </row>
    <row r="2178" spans="1:5" ht="20.100000000000001" customHeight="1" x14ac:dyDescent="0.3">
      <c r="A2178" s="238" t="s">
        <v>7911</v>
      </c>
      <c r="B2178" s="238" t="s">
        <v>7912</v>
      </c>
      <c r="C2178" s="240" t="s">
        <v>395</v>
      </c>
      <c r="D2178" s="240" t="s">
        <v>395</v>
      </c>
      <c r="E2178" s="239" t="s">
        <v>1575</v>
      </c>
    </row>
    <row r="2179" spans="1:5" ht="20.100000000000001" customHeight="1" x14ac:dyDescent="0.3">
      <c r="A2179" s="238" t="s">
        <v>7913</v>
      </c>
      <c r="B2179" s="238" t="s">
        <v>7914</v>
      </c>
      <c r="C2179" s="240" t="s">
        <v>395</v>
      </c>
      <c r="D2179" s="240" t="s">
        <v>395</v>
      </c>
      <c r="E2179" s="239" t="s">
        <v>1575</v>
      </c>
    </row>
    <row r="2180" spans="1:5" ht="20.100000000000001" customHeight="1" x14ac:dyDescent="0.3">
      <c r="A2180" s="238" t="s">
        <v>7915</v>
      </c>
      <c r="B2180" s="238" t="s">
        <v>7916</v>
      </c>
      <c r="C2180" s="240" t="s">
        <v>395</v>
      </c>
      <c r="D2180" s="240" t="s">
        <v>395</v>
      </c>
      <c r="E2180" s="239" t="s">
        <v>1575</v>
      </c>
    </row>
    <row r="2181" spans="1:5" ht="20.100000000000001" customHeight="1" x14ac:dyDescent="0.3">
      <c r="A2181" s="238" t="s">
        <v>7917</v>
      </c>
      <c r="B2181" s="238" t="s">
        <v>7918</v>
      </c>
      <c r="C2181" s="240" t="s">
        <v>7919</v>
      </c>
      <c r="D2181" s="239" t="s">
        <v>395</v>
      </c>
      <c r="E2181" s="239" t="s">
        <v>1575</v>
      </c>
    </row>
    <row r="2182" spans="1:5" ht="20.100000000000001" customHeight="1" x14ac:dyDescent="0.3">
      <c r="A2182" s="238" t="s">
        <v>7920</v>
      </c>
      <c r="B2182" s="238" t="s">
        <v>7921</v>
      </c>
      <c r="C2182" s="239" t="s">
        <v>395</v>
      </c>
      <c r="D2182" s="239" t="s">
        <v>395</v>
      </c>
      <c r="E2182" s="239" t="s">
        <v>1575</v>
      </c>
    </row>
    <row r="2183" spans="1:5" ht="20.100000000000001" customHeight="1" x14ac:dyDescent="0.3">
      <c r="A2183" s="238" t="s">
        <v>7922</v>
      </c>
      <c r="B2183" s="238" t="s">
        <v>7923</v>
      </c>
      <c r="C2183" s="240" t="s">
        <v>7924</v>
      </c>
      <c r="D2183" s="239" t="s">
        <v>395</v>
      </c>
      <c r="E2183" s="239" t="s">
        <v>1575</v>
      </c>
    </row>
    <row r="2184" spans="1:5" ht="20.100000000000001" customHeight="1" x14ac:dyDescent="0.3">
      <c r="A2184" s="238" t="s">
        <v>7925</v>
      </c>
      <c r="B2184" s="238" t="s">
        <v>7926</v>
      </c>
      <c r="C2184" s="240" t="s">
        <v>7927</v>
      </c>
      <c r="D2184" s="239" t="s">
        <v>395</v>
      </c>
      <c r="E2184" s="239" t="s">
        <v>1575</v>
      </c>
    </row>
    <row r="2185" spans="1:5" ht="20.100000000000001" customHeight="1" x14ac:dyDescent="0.3">
      <c r="A2185" s="238" t="s">
        <v>7928</v>
      </c>
      <c r="B2185" s="238" t="s">
        <v>7929</v>
      </c>
      <c r="C2185" s="240" t="s">
        <v>7930</v>
      </c>
      <c r="D2185" s="239" t="s">
        <v>395</v>
      </c>
      <c r="E2185" s="239" t="s">
        <v>1575</v>
      </c>
    </row>
    <row r="2186" spans="1:5" ht="20.100000000000001" customHeight="1" x14ac:dyDescent="0.3">
      <c r="A2186" s="238" t="s">
        <v>7931</v>
      </c>
      <c r="B2186" s="238" t="s">
        <v>7932</v>
      </c>
      <c r="C2186" s="240" t="s">
        <v>395</v>
      </c>
      <c r="D2186" s="240" t="s">
        <v>395</v>
      </c>
      <c r="E2186" s="239" t="s">
        <v>1569</v>
      </c>
    </row>
    <row r="2187" spans="1:5" ht="20.100000000000001" customHeight="1" x14ac:dyDescent="0.3">
      <c r="A2187" s="238" t="s">
        <v>7933</v>
      </c>
      <c r="B2187" s="238" t="s">
        <v>7934</v>
      </c>
      <c r="C2187" s="240" t="s">
        <v>395</v>
      </c>
      <c r="D2187" s="240" t="s">
        <v>395</v>
      </c>
      <c r="E2187" s="239" t="s">
        <v>1575</v>
      </c>
    </row>
    <row r="2188" spans="1:5" ht="20.100000000000001" customHeight="1" x14ac:dyDescent="0.3">
      <c r="A2188" s="238" t="s">
        <v>7935</v>
      </c>
      <c r="B2188" s="238" t="s">
        <v>7936</v>
      </c>
      <c r="C2188" s="240" t="s">
        <v>395</v>
      </c>
      <c r="D2188" s="240" t="s">
        <v>395</v>
      </c>
      <c r="E2188" s="239" t="s">
        <v>1575</v>
      </c>
    </row>
    <row r="2189" spans="1:5" ht="20.100000000000001" customHeight="1" x14ac:dyDescent="0.3">
      <c r="A2189" s="238" t="s">
        <v>7937</v>
      </c>
      <c r="B2189" s="238" t="s">
        <v>7938</v>
      </c>
      <c r="C2189" s="240" t="s">
        <v>395</v>
      </c>
      <c r="D2189" s="240" t="s">
        <v>395</v>
      </c>
      <c r="E2189" s="239" t="s">
        <v>1575</v>
      </c>
    </row>
    <row r="2190" spans="1:5" ht="20.100000000000001" customHeight="1" x14ac:dyDescent="0.3">
      <c r="A2190" s="238" t="s">
        <v>7939</v>
      </c>
      <c r="B2190" s="238" t="s">
        <v>4522</v>
      </c>
      <c r="C2190" s="240" t="s">
        <v>395</v>
      </c>
      <c r="D2190" s="240" t="s">
        <v>395</v>
      </c>
      <c r="E2190" s="239" t="s">
        <v>1575</v>
      </c>
    </row>
    <row r="2191" spans="1:5" ht="20.100000000000001" customHeight="1" x14ac:dyDescent="0.3">
      <c r="A2191" s="238" t="s">
        <v>7940</v>
      </c>
      <c r="B2191" s="238" t="s">
        <v>7941</v>
      </c>
      <c r="C2191" s="240" t="s">
        <v>395</v>
      </c>
      <c r="D2191" s="240" t="s">
        <v>395</v>
      </c>
      <c r="E2191" s="239" t="s">
        <v>1569</v>
      </c>
    </row>
    <row r="2192" spans="1:5" ht="20.100000000000001" customHeight="1" x14ac:dyDescent="0.3">
      <c r="A2192" s="238" t="s">
        <v>7942</v>
      </c>
      <c r="B2192" s="238" t="s">
        <v>7943</v>
      </c>
      <c r="C2192" s="240" t="s">
        <v>395</v>
      </c>
      <c r="D2192" s="240" t="s">
        <v>395</v>
      </c>
      <c r="E2192" s="239" t="s">
        <v>1575</v>
      </c>
    </row>
    <row r="2193" spans="1:5" ht="20.100000000000001" customHeight="1" x14ac:dyDescent="0.3">
      <c r="A2193" s="238" t="s">
        <v>7944</v>
      </c>
      <c r="B2193" s="238" t="s">
        <v>7944</v>
      </c>
      <c r="C2193" s="240" t="s">
        <v>395</v>
      </c>
      <c r="D2193" s="240" t="s">
        <v>395</v>
      </c>
      <c r="E2193" s="239" t="s">
        <v>1575</v>
      </c>
    </row>
    <row r="2194" spans="1:5" ht="20.100000000000001" customHeight="1" x14ac:dyDescent="0.3">
      <c r="A2194" s="238" t="s">
        <v>7945</v>
      </c>
      <c r="B2194" s="238" t="s">
        <v>7946</v>
      </c>
      <c r="C2194" s="240" t="s">
        <v>7947</v>
      </c>
      <c r="D2194" s="239" t="s">
        <v>395</v>
      </c>
      <c r="E2194" s="239" t="s">
        <v>1575</v>
      </c>
    </row>
    <row r="2195" spans="1:5" ht="20.100000000000001" customHeight="1" x14ac:dyDescent="0.3">
      <c r="A2195" s="238" t="s">
        <v>7948</v>
      </c>
      <c r="B2195" s="238" t="s">
        <v>7948</v>
      </c>
      <c r="C2195" s="240" t="s">
        <v>395</v>
      </c>
      <c r="D2195" s="240" t="s">
        <v>395</v>
      </c>
      <c r="E2195" s="239" t="s">
        <v>1575</v>
      </c>
    </row>
    <row r="2196" spans="1:5" ht="20.100000000000001" customHeight="1" x14ac:dyDescent="0.3">
      <c r="A2196" s="238" t="s">
        <v>7949</v>
      </c>
      <c r="B2196" s="238" t="s">
        <v>7950</v>
      </c>
      <c r="C2196" s="240" t="s">
        <v>395</v>
      </c>
      <c r="D2196" s="240" t="s">
        <v>395</v>
      </c>
      <c r="E2196" s="239" t="s">
        <v>1575</v>
      </c>
    </row>
    <row r="2197" spans="1:5" ht="20.100000000000001" customHeight="1" x14ac:dyDescent="0.3">
      <c r="A2197" s="238" t="s">
        <v>7951</v>
      </c>
      <c r="B2197" s="238" t="s">
        <v>7952</v>
      </c>
      <c r="C2197" s="240" t="s">
        <v>395</v>
      </c>
      <c r="D2197" s="240" t="s">
        <v>395</v>
      </c>
      <c r="E2197" s="239" t="s">
        <v>1575</v>
      </c>
    </row>
    <row r="2198" spans="1:5" ht="20.100000000000001" customHeight="1" x14ac:dyDescent="0.3">
      <c r="A2198" s="238" t="s">
        <v>7953</v>
      </c>
      <c r="B2198" s="238" t="s">
        <v>7954</v>
      </c>
      <c r="C2198" s="240" t="s">
        <v>395</v>
      </c>
      <c r="D2198" s="240" t="s">
        <v>395</v>
      </c>
      <c r="E2198" s="239" t="s">
        <v>1575</v>
      </c>
    </row>
    <row r="2199" spans="1:5" ht="20.100000000000001" customHeight="1" x14ac:dyDescent="0.3">
      <c r="A2199" s="238" t="s">
        <v>7955</v>
      </c>
      <c r="B2199" s="238" t="s">
        <v>7956</v>
      </c>
      <c r="C2199" s="240" t="s">
        <v>395</v>
      </c>
      <c r="D2199" s="240" t="s">
        <v>395</v>
      </c>
      <c r="E2199" s="239" t="s">
        <v>1569</v>
      </c>
    </row>
    <row r="2200" spans="1:5" ht="20.100000000000001" customHeight="1" x14ac:dyDescent="0.3">
      <c r="A2200" s="238" t="s">
        <v>7957</v>
      </c>
      <c r="B2200" s="238" t="s">
        <v>7957</v>
      </c>
      <c r="C2200" s="240" t="s">
        <v>395</v>
      </c>
      <c r="D2200" s="240" t="s">
        <v>395</v>
      </c>
      <c r="E2200" s="239" t="s">
        <v>1575</v>
      </c>
    </row>
    <row r="2201" spans="1:5" ht="20.100000000000001" customHeight="1" x14ac:dyDescent="0.3">
      <c r="A2201" s="238" t="s">
        <v>7958</v>
      </c>
      <c r="B2201" s="238" t="s">
        <v>7958</v>
      </c>
      <c r="C2201" s="240" t="s">
        <v>395</v>
      </c>
      <c r="D2201" s="240" t="s">
        <v>395</v>
      </c>
      <c r="E2201" s="239" t="s">
        <v>1575</v>
      </c>
    </row>
    <row r="2202" spans="1:5" ht="20.100000000000001" customHeight="1" x14ac:dyDescent="0.3">
      <c r="A2202" s="238" t="s">
        <v>7959</v>
      </c>
      <c r="B2202" s="238" t="s">
        <v>7960</v>
      </c>
      <c r="C2202" s="240" t="s">
        <v>395</v>
      </c>
      <c r="D2202" s="240" t="s">
        <v>395</v>
      </c>
      <c r="E2202" s="239" t="s">
        <v>1575</v>
      </c>
    </row>
    <row r="2203" spans="1:5" ht="20.100000000000001" customHeight="1" x14ac:dyDescent="0.3">
      <c r="A2203" s="238" t="s">
        <v>7961</v>
      </c>
      <c r="B2203" s="238" t="s">
        <v>7962</v>
      </c>
      <c r="C2203" s="240" t="s">
        <v>395</v>
      </c>
      <c r="D2203" s="240" t="s">
        <v>395</v>
      </c>
      <c r="E2203" s="239" t="s">
        <v>1575</v>
      </c>
    </row>
    <row r="2204" spans="1:5" ht="20.100000000000001" customHeight="1" x14ac:dyDescent="0.3">
      <c r="A2204" s="238" t="s">
        <v>7963</v>
      </c>
      <c r="B2204" s="238" t="s">
        <v>7964</v>
      </c>
      <c r="C2204" s="240" t="s">
        <v>395</v>
      </c>
      <c r="D2204" s="240" t="s">
        <v>395</v>
      </c>
      <c r="E2204" s="239" t="s">
        <v>1575</v>
      </c>
    </row>
    <row r="2205" spans="1:5" ht="20.100000000000001" customHeight="1" x14ac:dyDescent="0.3">
      <c r="A2205" s="238" t="s">
        <v>7965</v>
      </c>
      <c r="B2205" s="238" t="s">
        <v>7966</v>
      </c>
      <c r="C2205" s="240" t="s">
        <v>395</v>
      </c>
      <c r="D2205" s="240" t="s">
        <v>395</v>
      </c>
      <c r="E2205" s="239" t="s">
        <v>1575</v>
      </c>
    </row>
    <row r="2206" spans="1:5" ht="20.100000000000001" customHeight="1" x14ac:dyDescent="0.3">
      <c r="A2206" s="238" t="s">
        <v>7967</v>
      </c>
      <c r="B2206" s="238" t="s">
        <v>7968</v>
      </c>
      <c r="C2206" s="240" t="s">
        <v>395</v>
      </c>
      <c r="D2206" s="240" t="s">
        <v>395</v>
      </c>
      <c r="E2206" s="239" t="s">
        <v>1569</v>
      </c>
    </row>
    <row r="2207" spans="1:5" ht="20.100000000000001" customHeight="1" x14ac:dyDescent="0.3">
      <c r="A2207" s="238" t="s">
        <v>7969</v>
      </c>
      <c r="B2207" s="238" t="s">
        <v>7970</v>
      </c>
      <c r="C2207" s="240" t="s">
        <v>395</v>
      </c>
      <c r="D2207" s="240" t="s">
        <v>395</v>
      </c>
      <c r="E2207" s="239" t="s">
        <v>1575</v>
      </c>
    </row>
    <row r="2208" spans="1:5" ht="20.100000000000001" customHeight="1" x14ac:dyDescent="0.3">
      <c r="A2208" s="238" t="s">
        <v>7971</v>
      </c>
      <c r="B2208" s="238" t="s">
        <v>7972</v>
      </c>
      <c r="C2208" s="240" t="s">
        <v>395</v>
      </c>
      <c r="D2208" s="240" t="s">
        <v>395</v>
      </c>
      <c r="E2208" s="239" t="s">
        <v>1575</v>
      </c>
    </row>
    <row r="2209" spans="1:5" ht="20.100000000000001" customHeight="1" x14ac:dyDescent="0.3">
      <c r="A2209" s="238" t="s">
        <v>7973</v>
      </c>
      <c r="B2209" s="238" t="s">
        <v>7974</v>
      </c>
      <c r="C2209" s="240" t="s">
        <v>395</v>
      </c>
      <c r="D2209" s="240" t="s">
        <v>395</v>
      </c>
      <c r="E2209" s="239" t="s">
        <v>1575</v>
      </c>
    </row>
    <row r="2210" spans="1:5" ht="20.100000000000001" customHeight="1" x14ac:dyDescent="0.3">
      <c r="A2210" s="238" t="s">
        <v>7975</v>
      </c>
      <c r="B2210" s="238" t="s">
        <v>7976</v>
      </c>
      <c r="C2210" s="240" t="s">
        <v>395</v>
      </c>
      <c r="D2210" s="240" t="s">
        <v>395</v>
      </c>
      <c r="E2210" s="239" t="s">
        <v>1569</v>
      </c>
    </row>
    <row r="2211" spans="1:5" ht="20.100000000000001" customHeight="1" x14ac:dyDescent="0.3">
      <c r="A2211" s="238" t="s">
        <v>7977</v>
      </c>
      <c r="B2211" s="238" t="s">
        <v>7978</v>
      </c>
      <c r="C2211" s="240" t="s">
        <v>395</v>
      </c>
      <c r="D2211" s="240" t="s">
        <v>395</v>
      </c>
      <c r="E2211" s="239" t="s">
        <v>1575</v>
      </c>
    </row>
    <row r="2212" spans="1:5" ht="20.100000000000001" customHeight="1" x14ac:dyDescent="0.3">
      <c r="A2212" s="238" t="s">
        <v>7979</v>
      </c>
      <c r="B2212" s="238" t="s">
        <v>7980</v>
      </c>
      <c r="C2212" s="240" t="s">
        <v>395</v>
      </c>
      <c r="D2212" s="240" t="s">
        <v>395</v>
      </c>
      <c r="E2212" s="239" t="s">
        <v>1575</v>
      </c>
    </row>
    <row r="2213" spans="1:5" ht="20.100000000000001" customHeight="1" x14ac:dyDescent="0.3">
      <c r="A2213" s="238" t="s">
        <v>7981</v>
      </c>
      <c r="B2213" s="238" t="s">
        <v>5488</v>
      </c>
      <c r="C2213" s="240" t="s">
        <v>7982</v>
      </c>
      <c r="D2213" s="240" t="s">
        <v>395</v>
      </c>
      <c r="E2213" s="239" t="s">
        <v>1569</v>
      </c>
    </row>
    <row r="2214" spans="1:5" ht="20.100000000000001" customHeight="1" x14ac:dyDescent="0.3">
      <c r="A2214" s="238" t="s">
        <v>7983</v>
      </c>
      <c r="B2214" s="238" t="s">
        <v>7984</v>
      </c>
      <c r="C2214" s="240" t="s">
        <v>395</v>
      </c>
      <c r="D2214" s="240" t="s">
        <v>395</v>
      </c>
      <c r="E2214" s="239" t="s">
        <v>1575</v>
      </c>
    </row>
    <row r="2215" spans="1:5" ht="20.100000000000001" customHeight="1" x14ac:dyDescent="0.3">
      <c r="A2215" s="238" t="s">
        <v>7985</v>
      </c>
      <c r="B2215" s="238" t="s">
        <v>7986</v>
      </c>
      <c r="C2215" s="240" t="s">
        <v>395</v>
      </c>
      <c r="D2215" s="240" t="s">
        <v>395</v>
      </c>
      <c r="E2215" s="239" t="s">
        <v>1575</v>
      </c>
    </row>
    <row r="2216" spans="1:5" ht="20.100000000000001" customHeight="1" x14ac:dyDescent="0.3">
      <c r="A2216" s="238" t="s">
        <v>7987</v>
      </c>
      <c r="B2216" s="238" t="s">
        <v>7988</v>
      </c>
      <c r="C2216" s="240" t="s">
        <v>395</v>
      </c>
      <c r="D2216" s="240" t="s">
        <v>395</v>
      </c>
      <c r="E2216" s="239" t="s">
        <v>1575</v>
      </c>
    </row>
    <row r="2217" spans="1:5" ht="20.100000000000001" customHeight="1" x14ac:dyDescent="0.3">
      <c r="A2217" s="238" t="s">
        <v>7989</v>
      </c>
      <c r="B2217" s="238" t="s">
        <v>7990</v>
      </c>
      <c r="C2217" s="240" t="s">
        <v>395</v>
      </c>
      <c r="D2217" s="240" t="s">
        <v>395</v>
      </c>
      <c r="E2217" s="239" t="s">
        <v>1575</v>
      </c>
    </row>
    <row r="2218" spans="1:5" ht="20.100000000000001" customHeight="1" x14ac:dyDescent="0.3">
      <c r="A2218" s="238" t="s">
        <v>7991</v>
      </c>
      <c r="B2218" s="238" t="s">
        <v>7992</v>
      </c>
      <c r="C2218" s="240" t="s">
        <v>395</v>
      </c>
      <c r="D2218" s="240" t="s">
        <v>395</v>
      </c>
      <c r="E2218" s="239" t="s">
        <v>1569</v>
      </c>
    </row>
    <row r="2219" spans="1:5" ht="20.100000000000001" customHeight="1" x14ac:dyDescent="0.3">
      <c r="A2219" s="238" t="s">
        <v>7993</v>
      </c>
      <c r="B2219" s="238" t="s">
        <v>7994</v>
      </c>
      <c r="C2219" s="240" t="s">
        <v>395</v>
      </c>
      <c r="D2219" s="240" t="s">
        <v>395</v>
      </c>
      <c r="E2219" s="239" t="s">
        <v>1575</v>
      </c>
    </row>
    <row r="2220" spans="1:5" ht="20.100000000000001" customHeight="1" x14ac:dyDescent="0.3">
      <c r="A2220" s="238" t="s">
        <v>7995</v>
      </c>
      <c r="B2220" s="238" t="s">
        <v>7996</v>
      </c>
      <c r="C2220" s="240" t="s">
        <v>395</v>
      </c>
      <c r="D2220" s="240" t="s">
        <v>395</v>
      </c>
      <c r="E2220" s="239" t="s">
        <v>1575</v>
      </c>
    </row>
    <row r="2221" spans="1:5" ht="20.100000000000001" customHeight="1" x14ac:dyDescent="0.3">
      <c r="A2221" s="238" t="s">
        <v>7997</v>
      </c>
      <c r="B2221" s="238" t="s">
        <v>7998</v>
      </c>
      <c r="C2221" s="240" t="s">
        <v>395</v>
      </c>
      <c r="D2221" s="240" t="s">
        <v>395</v>
      </c>
      <c r="E2221" s="239" t="s">
        <v>1575</v>
      </c>
    </row>
    <row r="2222" spans="1:5" ht="20.100000000000001" customHeight="1" x14ac:dyDescent="0.3">
      <c r="A2222" s="238" t="s">
        <v>7999</v>
      </c>
      <c r="B2222" s="238" t="s">
        <v>8000</v>
      </c>
      <c r="C2222" s="240" t="s">
        <v>395</v>
      </c>
      <c r="D2222" s="240" t="s">
        <v>395</v>
      </c>
      <c r="E2222" s="239" t="s">
        <v>1575</v>
      </c>
    </row>
    <row r="2223" spans="1:5" ht="20.100000000000001" customHeight="1" x14ac:dyDescent="0.3">
      <c r="A2223" s="238" t="s">
        <v>8001</v>
      </c>
      <c r="B2223" s="238" t="s">
        <v>8002</v>
      </c>
      <c r="C2223" s="240" t="s">
        <v>395</v>
      </c>
      <c r="D2223" s="240" t="s">
        <v>395</v>
      </c>
      <c r="E2223" s="239" t="s">
        <v>1575</v>
      </c>
    </row>
    <row r="2224" spans="1:5" ht="20.100000000000001" customHeight="1" x14ac:dyDescent="0.3">
      <c r="A2224" s="238" t="s">
        <v>8003</v>
      </c>
      <c r="B2224" s="238" t="s">
        <v>8004</v>
      </c>
      <c r="C2224" s="240" t="s">
        <v>395</v>
      </c>
      <c r="D2224" s="240" t="s">
        <v>395</v>
      </c>
      <c r="E2224" s="239" t="s">
        <v>1575</v>
      </c>
    </row>
    <row r="2225" spans="1:5" ht="20.100000000000001" customHeight="1" x14ac:dyDescent="0.3">
      <c r="A2225" s="238" t="s">
        <v>8005</v>
      </c>
      <c r="B2225" s="238" t="s">
        <v>8006</v>
      </c>
      <c r="C2225" s="240" t="s">
        <v>8007</v>
      </c>
      <c r="D2225" s="239" t="s">
        <v>395</v>
      </c>
      <c r="E2225" s="239" t="s">
        <v>1575</v>
      </c>
    </row>
    <row r="2226" spans="1:5" ht="20.100000000000001" customHeight="1" x14ac:dyDescent="0.3">
      <c r="A2226" s="238" t="s">
        <v>8008</v>
      </c>
      <c r="B2226" s="238" t="s">
        <v>8009</v>
      </c>
      <c r="C2226" s="240" t="s">
        <v>395</v>
      </c>
      <c r="D2226" s="240" t="s">
        <v>395</v>
      </c>
      <c r="E2226" s="239" t="s">
        <v>1575</v>
      </c>
    </row>
    <row r="2227" spans="1:5" ht="20.100000000000001" customHeight="1" x14ac:dyDescent="0.3">
      <c r="A2227" s="238" t="s">
        <v>8010</v>
      </c>
      <c r="B2227" s="238" t="s">
        <v>8011</v>
      </c>
      <c r="C2227" s="240" t="s">
        <v>395</v>
      </c>
      <c r="D2227" s="240" t="s">
        <v>395</v>
      </c>
      <c r="E2227" s="239" t="s">
        <v>1575</v>
      </c>
    </row>
    <row r="2228" spans="1:5" ht="20.100000000000001" customHeight="1" x14ac:dyDescent="0.3">
      <c r="A2228" s="238" t="s">
        <v>8012</v>
      </c>
      <c r="B2228" s="238" t="s">
        <v>8013</v>
      </c>
      <c r="C2228" s="240" t="s">
        <v>395</v>
      </c>
      <c r="D2228" s="240" t="s">
        <v>395</v>
      </c>
      <c r="E2228" s="239" t="s">
        <v>1575</v>
      </c>
    </row>
    <row r="2229" spans="1:5" ht="20.100000000000001" customHeight="1" x14ac:dyDescent="0.3">
      <c r="A2229" s="238" t="s">
        <v>8014</v>
      </c>
      <c r="B2229" s="238" t="s">
        <v>8015</v>
      </c>
      <c r="C2229" s="240" t="s">
        <v>395</v>
      </c>
      <c r="D2229" s="240" t="s">
        <v>395</v>
      </c>
      <c r="E2229" s="239" t="s">
        <v>1575</v>
      </c>
    </row>
    <row r="2230" spans="1:5" ht="20.100000000000001" customHeight="1" x14ac:dyDescent="0.3">
      <c r="A2230" s="238" t="s">
        <v>8016</v>
      </c>
      <c r="B2230" s="238" t="s">
        <v>8017</v>
      </c>
      <c r="C2230" s="240" t="s">
        <v>395</v>
      </c>
      <c r="D2230" s="240" t="s">
        <v>395</v>
      </c>
      <c r="E2230" s="239" t="s">
        <v>1575</v>
      </c>
    </row>
    <row r="2231" spans="1:5" ht="20.100000000000001" customHeight="1" x14ac:dyDescent="0.3">
      <c r="A2231" s="238" t="s">
        <v>8018</v>
      </c>
      <c r="B2231" s="238" t="s">
        <v>8019</v>
      </c>
      <c r="C2231" s="240" t="s">
        <v>395</v>
      </c>
      <c r="D2231" s="240" t="s">
        <v>395</v>
      </c>
      <c r="E2231" s="239" t="s">
        <v>1575</v>
      </c>
    </row>
    <row r="2232" spans="1:5" ht="20.100000000000001" customHeight="1" x14ac:dyDescent="0.3">
      <c r="A2232" s="238" t="s">
        <v>8020</v>
      </c>
      <c r="B2232" s="238" t="s">
        <v>8021</v>
      </c>
      <c r="C2232" s="240" t="s">
        <v>395</v>
      </c>
      <c r="D2232" s="240" t="s">
        <v>395</v>
      </c>
      <c r="E2232" s="239" t="s">
        <v>1575</v>
      </c>
    </row>
    <row r="2233" spans="1:5" ht="20.100000000000001" customHeight="1" x14ac:dyDescent="0.3">
      <c r="A2233" s="238" t="s">
        <v>8022</v>
      </c>
      <c r="B2233" s="238" t="s">
        <v>2234</v>
      </c>
      <c r="C2233" s="240" t="s">
        <v>395</v>
      </c>
      <c r="D2233" s="240" t="s">
        <v>395</v>
      </c>
      <c r="E2233" s="239" t="s">
        <v>1575</v>
      </c>
    </row>
    <row r="2234" spans="1:5" ht="20.100000000000001" customHeight="1" x14ac:dyDescent="0.3">
      <c r="A2234" s="238" t="s">
        <v>8023</v>
      </c>
      <c r="B2234" s="238" t="s">
        <v>8024</v>
      </c>
      <c r="C2234" s="240" t="s">
        <v>395</v>
      </c>
      <c r="D2234" s="240" t="s">
        <v>395</v>
      </c>
      <c r="E2234" s="239" t="s">
        <v>1575</v>
      </c>
    </row>
    <row r="2235" spans="1:5" ht="20.100000000000001" customHeight="1" x14ac:dyDescent="0.3">
      <c r="A2235" s="238" t="s">
        <v>8025</v>
      </c>
      <c r="B2235" s="238" t="s">
        <v>8026</v>
      </c>
      <c r="C2235" s="240" t="s">
        <v>395</v>
      </c>
      <c r="D2235" s="240" t="s">
        <v>395</v>
      </c>
      <c r="E2235" s="239" t="s">
        <v>1575</v>
      </c>
    </row>
    <row r="2236" spans="1:5" ht="20.100000000000001" customHeight="1" x14ac:dyDescent="0.3">
      <c r="A2236" s="238" t="s">
        <v>8027</v>
      </c>
      <c r="B2236" s="238" t="s">
        <v>8028</v>
      </c>
      <c r="C2236" s="240" t="s">
        <v>395</v>
      </c>
      <c r="D2236" s="240" t="s">
        <v>395</v>
      </c>
      <c r="E2236" s="239" t="s">
        <v>1575</v>
      </c>
    </row>
    <row r="2237" spans="1:5" ht="20.100000000000001" customHeight="1" x14ac:dyDescent="0.3">
      <c r="A2237" s="238" t="s">
        <v>8029</v>
      </c>
      <c r="B2237" s="238" t="s">
        <v>8030</v>
      </c>
      <c r="C2237" s="240" t="s">
        <v>395</v>
      </c>
      <c r="D2237" s="240" t="s">
        <v>395</v>
      </c>
      <c r="E2237" s="239" t="s">
        <v>1575</v>
      </c>
    </row>
    <row r="2238" spans="1:5" ht="20.100000000000001" customHeight="1" x14ac:dyDescent="0.3">
      <c r="A2238" s="238" t="s">
        <v>8031</v>
      </c>
      <c r="B2238" s="238" t="s">
        <v>8032</v>
      </c>
      <c r="C2238" s="240" t="s">
        <v>395</v>
      </c>
      <c r="D2238" s="240" t="s">
        <v>395</v>
      </c>
      <c r="E2238" s="239" t="s">
        <v>1575</v>
      </c>
    </row>
    <row r="2239" spans="1:5" ht="20.100000000000001" customHeight="1" x14ac:dyDescent="0.3">
      <c r="A2239" s="238" t="s">
        <v>8033</v>
      </c>
      <c r="B2239" s="238" t="s">
        <v>7074</v>
      </c>
      <c r="C2239" s="240" t="s">
        <v>395</v>
      </c>
      <c r="D2239" s="240" t="s">
        <v>395</v>
      </c>
      <c r="E2239" s="239" t="s">
        <v>1575</v>
      </c>
    </row>
    <row r="2240" spans="1:5" ht="20.100000000000001" customHeight="1" x14ac:dyDescent="0.3">
      <c r="A2240" s="238" t="s">
        <v>8034</v>
      </c>
      <c r="B2240" s="238" t="s">
        <v>8035</v>
      </c>
      <c r="C2240" s="240" t="s">
        <v>395</v>
      </c>
      <c r="D2240" s="240" t="s">
        <v>395</v>
      </c>
      <c r="E2240" s="239" t="s">
        <v>1575</v>
      </c>
    </row>
    <row r="2241" spans="1:5" ht="20.100000000000001" customHeight="1" x14ac:dyDescent="0.3">
      <c r="A2241" s="238" t="s">
        <v>8036</v>
      </c>
      <c r="B2241" s="238" t="s">
        <v>8037</v>
      </c>
      <c r="C2241" s="240" t="s">
        <v>395</v>
      </c>
      <c r="D2241" s="240" t="s">
        <v>395</v>
      </c>
      <c r="E2241" s="239" t="s">
        <v>1575</v>
      </c>
    </row>
    <row r="2242" spans="1:5" ht="20.100000000000001" customHeight="1" x14ac:dyDescent="0.3">
      <c r="A2242" s="238" t="s">
        <v>8038</v>
      </c>
      <c r="B2242" s="238" t="s">
        <v>8039</v>
      </c>
      <c r="C2242" s="240" t="s">
        <v>395</v>
      </c>
      <c r="D2242" s="240" t="s">
        <v>395</v>
      </c>
      <c r="E2242" s="239" t="s">
        <v>1575</v>
      </c>
    </row>
    <row r="2243" spans="1:5" ht="20.100000000000001" customHeight="1" x14ac:dyDescent="0.3">
      <c r="A2243" s="238" t="s">
        <v>8040</v>
      </c>
      <c r="B2243" s="238" t="s">
        <v>8041</v>
      </c>
      <c r="C2243" s="240" t="s">
        <v>8042</v>
      </c>
      <c r="D2243" s="240" t="s">
        <v>395</v>
      </c>
      <c r="E2243" s="239" t="s">
        <v>1575</v>
      </c>
    </row>
    <row r="2244" spans="1:5" ht="20.100000000000001" customHeight="1" x14ac:dyDescent="0.3">
      <c r="A2244" s="238" t="s">
        <v>8043</v>
      </c>
      <c r="B2244" s="238" t="s">
        <v>8044</v>
      </c>
      <c r="C2244" s="240" t="s">
        <v>395</v>
      </c>
      <c r="D2244" s="240" t="s">
        <v>395</v>
      </c>
      <c r="E2244" s="239" t="s">
        <v>1575</v>
      </c>
    </row>
    <row r="2245" spans="1:5" ht="20.100000000000001" customHeight="1" x14ac:dyDescent="0.3">
      <c r="A2245" s="238" t="s">
        <v>8045</v>
      </c>
      <c r="B2245" s="238">
        <v>400</v>
      </c>
      <c r="C2245" s="240" t="s">
        <v>395</v>
      </c>
      <c r="D2245" s="240" t="s">
        <v>395</v>
      </c>
      <c r="E2245" s="239" t="s">
        <v>1575</v>
      </c>
    </row>
    <row r="2246" spans="1:5" ht="20.100000000000001" customHeight="1" x14ac:dyDescent="0.3">
      <c r="A2246" s="238" t="s">
        <v>8046</v>
      </c>
      <c r="B2246" s="238" t="s">
        <v>8047</v>
      </c>
      <c r="C2246" s="240" t="s">
        <v>395</v>
      </c>
      <c r="D2246" s="240" t="s">
        <v>395</v>
      </c>
      <c r="E2246" s="239" t="s">
        <v>1575</v>
      </c>
    </row>
    <row r="2247" spans="1:5" ht="20.100000000000001" customHeight="1" x14ac:dyDescent="0.3">
      <c r="A2247" s="238" t="s">
        <v>8048</v>
      </c>
      <c r="B2247" s="238" t="s">
        <v>8047</v>
      </c>
      <c r="C2247" s="240" t="s">
        <v>395</v>
      </c>
      <c r="D2247" s="240" t="s">
        <v>395</v>
      </c>
      <c r="E2247" s="239" t="s">
        <v>1575</v>
      </c>
    </row>
    <row r="2248" spans="1:5" ht="20.100000000000001" customHeight="1" x14ac:dyDescent="0.3">
      <c r="A2248" s="238" t="s">
        <v>8049</v>
      </c>
      <c r="B2248" s="238" t="s">
        <v>8050</v>
      </c>
      <c r="C2248" s="240" t="s">
        <v>8051</v>
      </c>
      <c r="D2248" s="240" t="s">
        <v>395</v>
      </c>
      <c r="E2248" s="239" t="s">
        <v>1575</v>
      </c>
    </row>
    <row r="2249" spans="1:5" ht="20.100000000000001" customHeight="1" x14ac:dyDescent="0.3">
      <c r="A2249" s="238" t="s">
        <v>8052</v>
      </c>
      <c r="B2249" s="238" t="s">
        <v>1895</v>
      </c>
      <c r="C2249" s="240" t="s">
        <v>395</v>
      </c>
      <c r="D2249" s="240" t="s">
        <v>395</v>
      </c>
      <c r="E2249" s="239" t="s">
        <v>1575</v>
      </c>
    </row>
    <row r="2250" spans="1:5" ht="20.100000000000001" customHeight="1" x14ac:dyDescent="0.3">
      <c r="A2250" s="238" t="s">
        <v>8053</v>
      </c>
      <c r="B2250" s="238" t="s">
        <v>8054</v>
      </c>
      <c r="C2250" s="240" t="s">
        <v>395</v>
      </c>
      <c r="D2250" s="240" t="s">
        <v>395</v>
      </c>
      <c r="E2250" s="239" t="s">
        <v>1575</v>
      </c>
    </row>
    <row r="2251" spans="1:5" ht="20.100000000000001" customHeight="1" x14ac:dyDescent="0.3">
      <c r="A2251" s="238" t="s">
        <v>8055</v>
      </c>
      <c r="B2251" s="238" t="s">
        <v>8056</v>
      </c>
      <c r="C2251" s="240" t="s">
        <v>8057</v>
      </c>
      <c r="D2251" s="240" t="s">
        <v>395</v>
      </c>
      <c r="E2251" s="239" t="s">
        <v>1575</v>
      </c>
    </row>
    <row r="2252" spans="1:5" ht="20.100000000000001" customHeight="1" x14ac:dyDescent="0.3">
      <c r="A2252" s="238" t="s">
        <v>8058</v>
      </c>
      <c r="B2252" s="238" t="s">
        <v>8059</v>
      </c>
      <c r="C2252" s="240" t="s">
        <v>395</v>
      </c>
      <c r="D2252" s="240" t="s">
        <v>395</v>
      </c>
      <c r="E2252" s="239" t="s">
        <v>1575</v>
      </c>
    </row>
    <row r="2253" spans="1:5" ht="20.100000000000001" customHeight="1" x14ac:dyDescent="0.3">
      <c r="A2253" s="238" t="s">
        <v>8060</v>
      </c>
      <c r="B2253" s="238" t="s">
        <v>8061</v>
      </c>
      <c r="C2253" s="240" t="s">
        <v>395</v>
      </c>
      <c r="D2253" s="240" t="s">
        <v>395</v>
      </c>
      <c r="E2253" s="239" t="s">
        <v>1569</v>
      </c>
    </row>
    <row r="2254" spans="1:5" ht="20.100000000000001" customHeight="1" x14ac:dyDescent="0.3">
      <c r="A2254" s="238" t="s">
        <v>8062</v>
      </c>
      <c r="B2254" s="238" t="s">
        <v>4565</v>
      </c>
      <c r="C2254" s="240" t="s">
        <v>395</v>
      </c>
      <c r="D2254" s="240" t="s">
        <v>395</v>
      </c>
      <c r="E2254" s="239" t="s">
        <v>1575</v>
      </c>
    </row>
    <row r="2255" spans="1:5" ht="20.100000000000001" customHeight="1" x14ac:dyDescent="0.3">
      <c r="A2255" s="238" t="s">
        <v>7569</v>
      </c>
      <c r="B2255" s="238" t="s">
        <v>3678</v>
      </c>
      <c r="C2255" s="240" t="s">
        <v>395</v>
      </c>
      <c r="D2255" s="240" t="s">
        <v>395</v>
      </c>
      <c r="E2255" s="239" t="s">
        <v>1575</v>
      </c>
    </row>
    <row r="2256" spans="1:5" ht="20.100000000000001" customHeight="1" x14ac:dyDescent="0.3">
      <c r="A2256" s="238" t="s">
        <v>8063</v>
      </c>
      <c r="B2256" s="238" t="s">
        <v>8064</v>
      </c>
      <c r="C2256" s="240" t="s">
        <v>395</v>
      </c>
      <c r="D2256" s="240" t="s">
        <v>395</v>
      </c>
      <c r="E2256" s="239" t="s">
        <v>1575</v>
      </c>
    </row>
    <row r="2257" spans="1:5" ht="20.100000000000001" customHeight="1" x14ac:dyDescent="0.3">
      <c r="A2257" s="238" t="s">
        <v>8065</v>
      </c>
      <c r="B2257" s="238" t="s">
        <v>8066</v>
      </c>
      <c r="C2257" s="240" t="s">
        <v>395</v>
      </c>
      <c r="D2257" s="240" t="s">
        <v>395</v>
      </c>
      <c r="E2257" s="239" t="s">
        <v>1575</v>
      </c>
    </row>
    <row r="2258" spans="1:5" ht="20.100000000000001" customHeight="1" x14ac:dyDescent="0.3">
      <c r="A2258" s="238" t="s">
        <v>8067</v>
      </c>
      <c r="B2258" s="238" t="s">
        <v>8068</v>
      </c>
      <c r="C2258" s="240" t="s">
        <v>395</v>
      </c>
      <c r="D2258" s="240" t="s">
        <v>395</v>
      </c>
      <c r="E2258" s="239" t="s">
        <v>1575</v>
      </c>
    </row>
    <row r="2259" spans="1:5" ht="20.100000000000001" customHeight="1" x14ac:dyDescent="0.3">
      <c r="A2259" s="238" t="s">
        <v>8069</v>
      </c>
      <c r="B2259" s="238" t="s">
        <v>1757</v>
      </c>
      <c r="C2259" s="240" t="s">
        <v>395</v>
      </c>
      <c r="D2259" s="240" t="s">
        <v>395</v>
      </c>
      <c r="E2259" s="239" t="s">
        <v>1575</v>
      </c>
    </row>
    <row r="2260" spans="1:5" ht="20.100000000000001" customHeight="1" x14ac:dyDescent="0.3">
      <c r="A2260" s="238" t="s">
        <v>8070</v>
      </c>
      <c r="B2260" s="238" t="s">
        <v>8071</v>
      </c>
      <c r="C2260" s="240" t="s">
        <v>395</v>
      </c>
      <c r="D2260" s="240" t="s">
        <v>395</v>
      </c>
      <c r="E2260" s="239" t="s">
        <v>1575</v>
      </c>
    </row>
    <row r="2261" spans="1:5" ht="20.100000000000001" customHeight="1" x14ac:dyDescent="0.3">
      <c r="A2261" s="238" t="s">
        <v>8072</v>
      </c>
      <c r="B2261" s="238" t="s">
        <v>8073</v>
      </c>
      <c r="C2261" s="240" t="s">
        <v>395</v>
      </c>
      <c r="D2261" s="240" t="s">
        <v>395</v>
      </c>
      <c r="E2261" s="239" t="s">
        <v>1575</v>
      </c>
    </row>
    <row r="2262" spans="1:5" ht="20.100000000000001" customHeight="1" x14ac:dyDescent="0.3">
      <c r="A2262" s="238" t="s">
        <v>8074</v>
      </c>
      <c r="B2262" s="238" t="s">
        <v>8075</v>
      </c>
      <c r="C2262" s="240" t="s">
        <v>395</v>
      </c>
      <c r="D2262" s="240" t="s">
        <v>395</v>
      </c>
      <c r="E2262" s="239" t="s">
        <v>1569</v>
      </c>
    </row>
    <row r="2263" spans="1:5" ht="20.100000000000001" customHeight="1" x14ac:dyDescent="0.3">
      <c r="A2263" s="238" t="s">
        <v>8076</v>
      </c>
      <c r="B2263" s="238" t="s">
        <v>8077</v>
      </c>
      <c r="C2263" s="240" t="s">
        <v>395</v>
      </c>
      <c r="D2263" s="240" t="s">
        <v>395</v>
      </c>
      <c r="E2263" s="239" t="s">
        <v>1575</v>
      </c>
    </row>
    <row r="2264" spans="1:5" ht="20.100000000000001" customHeight="1" x14ac:dyDescent="0.3">
      <c r="A2264" s="238" t="s">
        <v>8078</v>
      </c>
      <c r="B2264" s="238" t="s">
        <v>8079</v>
      </c>
      <c r="C2264" s="240" t="s">
        <v>395</v>
      </c>
      <c r="D2264" s="240" t="s">
        <v>395</v>
      </c>
      <c r="E2264" s="239" t="s">
        <v>1569</v>
      </c>
    </row>
    <row r="2265" spans="1:5" ht="20.100000000000001" customHeight="1" x14ac:dyDescent="0.3">
      <c r="A2265" s="238" t="s">
        <v>8080</v>
      </c>
      <c r="B2265" s="238" t="s">
        <v>8081</v>
      </c>
      <c r="C2265" s="240" t="s">
        <v>395</v>
      </c>
      <c r="D2265" s="240" t="s">
        <v>395</v>
      </c>
      <c r="E2265" s="239" t="s">
        <v>1575</v>
      </c>
    </row>
    <row r="2266" spans="1:5" ht="20.100000000000001" customHeight="1" x14ac:dyDescent="0.3">
      <c r="A2266" s="238" t="s">
        <v>8082</v>
      </c>
      <c r="B2266" s="238" t="s">
        <v>8083</v>
      </c>
      <c r="C2266" s="240" t="s">
        <v>395</v>
      </c>
      <c r="D2266" s="240" t="s">
        <v>395</v>
      </c>
      <c r="E2266" s="239" t="s">
        <v>1569</v>
      </c>
    </row>
    <row r="2267" spans="1:5" ht="20.100000000000001" customHeight="1" x14ac:dyDescent="0.3">
      <c r="A2267" s="238" t="s">
        <v>8084</v>
      </c>
      <c r="B2267" s="238" t="s">
        <v>8085</v>
      </c>
      <c r="C2267" s="240" t="s">
        <v>395</v>
      </c>
      <c r="D2267" s="240" t="s">
        <v>395</v>
      </c>
      <c r="E2267" s="239" t="s">
        <v>1575</v>
      </c>
    </row>
    <row r="2268" spans="1:5" ht="20.100000000000001" customHeight="1" x14ac:dyDescent="0.3">
      <c r="A2268" s="238" t="s">
        <v>8086</v>
      </c>
      <c r="B2268" s="238" t="s">
        <v>8087</v>
      </c>
      <c r="C2268" s="240" t="s">
        <v>395</v>
      </c>
      <c r="D2268" s="240" t="s">
        <v>395</v>
      </c>
      <c r="E2268" s="239" t="s">
        <v>1575</v>
      </c>
    </row>
    <row r="2269" spans="1:5" ht="20.100000000000001" customHeight="1" x14ac:dyDescent="0.3">
      <c r="A2269" s="238" t="s">
        <v>8088</v>
      </c>
      <c r="B2269" s="238" t="s">
        <v>8089</v>
      </c>
      <c r="C2269" s="240" t="s">
        <v>395</v>
      </c>
      <c r="D2269" s="240" t="s">
        <v>395</v>
      </c>
      <c r="E2269" s="239" t="s">
        <v>1569</v>
      </c>
    </row>
    <row r="2270" spans="1:5" ht="20.100000000000001" customHeight="1" x14ac:dyDescent="0.3">
      <c r="A2270" s="238" t="s">
        <v>8090</v>
      </c>
      <c r="B2270" s="238" t="s">
        <v>8091</v>
      </c>
      <c r="C2270" s="240" t="s">
        <v>8092</v>
      </c>
      <c r="D2270" s="239" t="s">
        <v>395</v>
      </c>
      <c r="E2270" s="239" t="s">
        <v>1575</v>
      </c>
    </row>
    <row r="2271" spans="1:5" ht="20.100000000000001" customHeight="1" x14ac:dyDescent="0.3">
      <c r="A2271" s="238" t="s">
        <v>8093</v>
      </c>
      <c r="B2271" s="238" t="s">
        <v>8094</v>
      </c>
      <c r="C2271" s="240" t="s">
        <v>395</v>
      </c>
      <c r="D2271" s="240" t="s">
        <v>395</v>
      </c>
      <c r="E2271" s="239" t="s">
        <v>1569</v>
      </c>
    </row>
    <row r="2272" spans="1:5" ht="20.100000000000001" customHeight="1" x14ac:dyDescent="0.3">
      <c r="A2272" s="238" t="s">
        <v>8095</v>
      </c>
      <c r="B2272" s="238" t="s">
        <v>8096</v>
      </c>
      <c r="C2272" s="240" t="s">
        <v>8097</v>
      </c>
      <c r="D2272" s="240" t="s">
        <v>395</v>
      </c>
      <c r="E2272" s="239" t="s">
        <v>1575</v>
      </c>
    </row>
    <row r="2273" spans="1:5" ht="20.100000000000001" customHeight="1" x14ac:dyDescent="0.3">
      <c r="A2273" s="238" t="s">
        <v>8098</v>
      </c>
      <c r="B2273" s="238" t="s">
        <v>8099</v>
      </c>
      <c r="C2273" s="240" t="s">
        <v>395</v>
      </c>
      <c r="D2273" s="239" t="s">
        <v>395</v>
      </c>
      <c r="E2273" s="239" t="s">
        <v>1575</v>
      </c>
    </row>
    <row r="2274" spans="1:5" ht="20.100000000000001" customHeight="1" x14ac:dyDescent="0.3">
      <c r="A2274" s="238" t="s">
        <v>8100</v>
      </c>
      <c r="B2274" s="238" t="s">
        <v>8101</v>
      </c>
      <c r="C2274" s="240" t="s">
        <v>395</v>
      </c>
      <c r="D2274" s="239" t="s">
        <v>395</v>
      </c>
      <c r="E2274" s="239" t="s">
        <v>1575</v>
      </c>
    </row>
    <row r="2275" spans="1:5" ht="20.100000000000001" customHeight="1" x14ac:dyDescent="0.3">
      <c r="A2275" s="238" t="s">
        <v>8102</v>
      </c>
      <c r="B2275" s="238" t="s">
        <v>8102</v>
      </c>
      <c r="C2275" s="240" t="s">
        <v>395</v>
      </c>
      <c r="D2275" s="239" t="s">
        <v>395</v>
      </c>
      <c r="E2275" s="239" t="s">
        <v>1575</v>
      </c>
    </row>
    <row r="2276" spans="1:5" ht="20.100000000000001" customHeight="1" x14ac:dyDescent="0.3">
      <c r="A2276" s="238" t="s">
        <v>8103</v>
      </c>
      <c r="B2276" s="238" t="s">
        <v>8104</v>
      </c>
      <c r="C2276" s="240" t="s">
        <v>395</v>
      </c>
      <c r="D2276" s="239" t="s">
        <v>395</v>
      </c>
      <c r="E2276" s="239" t="s">
        <v>1569</v>
      </c>
    </row>
    <row r="2277" spans="1:5" ht="20.100000000000001" customHeight="1" x14ac:dyDescent="0.3">
      <c r="A2277" s="238" t="s">
        <v>7615</v>
      </c>
      <c r="B2277" s="238" t="s">
        <v>7616</v>
      </c>
      <c r="C2277" s="240" t="s">
        <v>395</v>
      </c>
      <c r="D2277" s="239" t="s">
        <v>395</v>
      </c>
      <c r="E2277" s="239" t="s">
        <v>1575</v>
      </c>
    </row>
    <row r="2278" spans="1:5" ht="20.100000000000001" customHeight="1" x14ac:dyDescent="0.3">
      <c r="A2278" s="238" t="s">
        <v>8105</v>
      </c>
      <c r="B2278" s="238" t="s">
        <v>8106</v>
      </c>
      <c r="C2278" s="240" t="s">
        <v>395</v>
      </c>
      <c r="D2278" s="239" t="s">
        <v>395</v>
      </c>
      <c r="E2278" s="239" t="s">
        <v>1575</v>
      </c>
    </row>
    <row r="2279" spans="1:5" ht="20.100000000000001" customHeight="1" x14ac:dyDescent="0.3">
      <c r="A2279" s="238" t="s">
        <v>8107</v>
      </c>
      <c r="B2279" s="238" t="s">
        <v>8108</v>
      </c>
      <c r="C2279" s="240" t="s">
        <v>8109</v>
      </c>
      <c r="D2279" s="239" t="s">
        <v>395</v>
      </c>
      <c r="E2279" s="239" t="s">
        <v>1575</v>
      </c>
    </row>
    <row r="2280" spans="1:5" ht="20.100000000000001" customHeight="1" x14ac:dyDescent="0.3">
      <c r="A2280" s="238" t="s">
        <v>8110</v>
      </c>
      <c r="B2280" s="238" t="s">
        <v>8111</v>
      </c>
      <c r="C2280" s="240" t="s">
        <v>395</v>
      </c>
      <c r="D2280" s="239" t="s">
        <v>395</v>
      </c>
      <c r="E2280" s="239" t="s">
        <v>1575</v>
      </c>
    </row>
    <row r="2281" spans="1:5" ht="20.100000000000001" customHeight="1" x14ac:dyDescent="0.3">
      <c r="A2281" s="238" t="s">
        <v>8112</v>
      </c>
      <c r="B2281" s="238" t="s">
        <v>8113</v>
      </c>
      <c r="C2281" s="240" t="s">
        <v>395</v>
      </c>
      <c r="D2281" s="239" t="s">
        <v>395</v>
      </c>
      <c r="E2281" s="239" t="s">
        <v>1575</v>
      </c>
    </row>
    <row r="2282" spans="1:5" ht="20.100000000000001" customHeight="1" x14ac:dyDescent="0.3">
      <c r="A2282" s="238" t="s">
        <v>8114</v>
      </c>
      <c r="B2282" s="238" t="s">
        <v>8115</v>
      </c>
      <c r="C2282" s="240" t="s">
        <v>395</v>
      </c>
      <c r="D2282" s="239" t="s">
        <v>395</v>
      </c>
      <c r="E2282" s="239" t="s">
        <v>1575</v>
      </c>
    </row>
    <row r="2283" spans="1:5" ht="20.100000000000001" customHeight="1" x14ac:dyDescent="0.3">
      <c r="A2283" s="238" t="s">
        <v>8116</v>
      </c>
      <c r="B2283" s="238" t="s">
        <v>8117</v>
      </c>
      <c r="C2283" s="240" t="s">
        <v>395</v>
      </c>
      <c r="D2283" s="239" t="s">
        <v>395</v>
      </c>
      <c r="E2283" s="239" t="s">
        <v>1575</v>
      </c>
    </row>
    <row r="2284" spans="1:5" ht="20.100000000000001" customHeight="1" x14ac:dyDescent="0.3">
      <c r="A2284" s="238" t="s">
        <v>8118</v>
      </c>
      <c r="B2284" s="238" t="s">
        <v>8119</v>
      </c>
      <c r="C2284" s="240" t="s">
        <v>395</v>
      </c>
      <c r="D2284" s="239" t="s">
        <v>395</v>
      </c>
      <c r="E2284" s="239" t="s">
        <v>1575</v>
      </c>
    </row>
    <row r="2285" spans="1:5" ht="20.100000000000001" customHeight="1" x14ac:dyDescent="0.3">
      <c r="A2285" s="238" t="s">
        <v>8120</v>
      </c>
      <c r="B2285" s="238" t="s">
        <v>6028</v>
      </c>
      <c r="C2285" s="240" t="s">
        <v>395</v>
      </c>
      <c r="D2285" s="239" t="s">
        <v>395</v>
      </c>
      <c r="E2285" s="239" t="s">
        <v>1575</v>
      </c>
    </row>
    <row r="2286" spans="1:5" ht="20.100000000000001" customHeight="1" x14ac:dyDescent="0.3">
      <c r="A2286" s="238" t="s">
        <v>8121</v>
      </c>
      <c r="B2286" s="238" t="s">
        <v>7628</v>
      </c>
      <c r="C2286" s="240" t="s">
        <v>395</v>
      </c>
      <c r="D2286" s="239" t="s">
        <v>395</v>
      </c>
      <c r="E2286" s="239" t="s">
        <v>1575</v>
      </c>
    </row>
    <row r="2287" spans="1:5" ht="20.100000000000001" customHeight="1" x14ac:dyDescent="0.3">
      <c r="A2287" s="238" t="s">
        <v>8122</v>
      </c>
      <c r="B2287" s="238" t="s">
        <v>7189</v>
      </c>
      <c r="C2287" s="240" t="s">
        <v>395</v>
      </c>
      <c r="D2287" s="239" t="s">
        <v>395</v>
      </c>
      <c r="E2287" s="239" t="s">
        <v>1575</v>
      </c>
    </row>
    <row r="2288" spans="1:5" ht="20.100000000000001" customHeight="1" x14ac:dyDescent="0.3">
      <c r="A2288" s="238" t="s">
        <v>8123</v>
      </c>
      <c r="B2288" s="238" t="s">
        <v>8123</v>
      </c>
      <c r="C2288" s="240" t="s">
        <v>395</v>
      </c>
      <c r="D2288" s="239" t="s">
        <v>395</v>
      </c>
      <c r="E2288" s="239" t="s">
        <v>1575</v>
      </c>
    </row>
    <row r="2289" spans="1:5" ht="20.100000000000001" customHeight="1" x14ac:dyDescent="0.3">
      <c r="A2289" s="238" t="s">
        <v>8124</v>
      </c>
      <c r="B2289" s="238" t="s">
        <v>8125</v>
      </c>
      <c r="C2289" s="240" t="s">
        <v>395</v>
      </c>
      <c r="D2289" s="239" t="s">
        <v>395</v>
      </c>
      <c r="E2289" s="239" t="s">
        <v>1569</v>
      </c>
    </row>
    <row r="2290" spans="1:5" ht="20.100000000000001" customHeight="1" x14ac:dyDescent="0.3">
      <c r="A2290" s="238" t="s">
        <v>8126</v>
      </c>
      <c r="B2290" s="238" t="s">
        <v>8127</v>
      </c>
      <c r="C2290" s="240" t="s">
        <v>395</v>
      </c>
      <c r="D2290" s="239" t="s">
        <v>395</v>
      </c>
      <c r="E2290" s="239" t="s">
        <v>1569</v>
      </c>
    </row>
    <row r="2291" spans="1:5" ht="20.100000000000001" customHeight="1" x14ac:dyDescent="0.3">
      <c r="A2291" s="238" t="s">
        <v>619</v>
      </c>
      <c r="B2291" s="238" t="s">
        <v>620</v>
      </c>
      <c r="C2291" s="240" t="s">
        <v>395</v>
      </c>
      <c r="D2291" s="239" t="s">
        <v>395</v>
      </c>
      <c r="E2291" s="239" t="s">
        <v>1575</v>
      </c>
    </row>
    <row r="2292" spans="1:5" ht="20.100000000000001" customHeight="1" x14ac:dyDescent="0.3">
      <c r="A2292" s="238" t="s">
        <v>8128</v>
      </c>
      <c r="B2292" s="238" t="s">
        <v>8129</v>
      </c>
      <c r="C2292" s="240" t="s">
        <v>395</v>
      </c>
      <c r="D2292" s="239" t="s">
        <v>395</v>
      </c>
      <c r="E2292" s="239" t="s">
        <v>1575</v>
      </c>
    </row>
    <row r="2293" spans="1:5" ht="20.100000000000001" customHeight="1" x14ac:dyDescent="0.3">
      <c r="A2293" s="238" t="s">
        <v>8130</v>
      </c>
      <c r="B2293" s="238" t="s">
        <v>8131</v>
      </c>
      <c r="C2293" s="240" t="s">
        <v>395</v>
      </c>
      <c r="D2293" s="239" t="s">
        <v>395</v>
      </c>
      <c r="E2293" s="239" t="s">
        <v>1575</v>
      </c>
    </row>
    <row r="2294" spans="1:5" ht="20.100000000000001" customHeight="1" x14ac:dyDescent="0.3">
      <c r="A2294" s="238" t="s">
        <v>8132</v>
      </c>
      <c r="B2294" s="238" t="s">
        <v>8133</v>
      </c>
      <c r="C2294" s="240" t="s">
        <v>395</v>
      </c>
      <c r="D2294" s="239" t="s">
        <v>395</v>
      </c>
      <c r="E2294" s="239" t="s">
        <v>1575</v>
      </c>
    </row>
    <row r="2295" spans="1:5" ht="20.100000000000001" customHeight="1" x14ac:dyDescent="0.3">
      <c r="A2295" s="238" t="s">
        <v>8134</v>
      </c>
      <c r="B2295" s="238" t="s">
        <v>8135</v>
      </c>
      <c r="C2295" s="240" t="s">
        <v>395</v>
      </c>
      <c r="D2295" s="239" t="s">
        <v>395</v>
      </c>
      <c r="E2295" s="239" t="s">
        <v>1575</v>
      </c>
    </row>
    <row r="2296" spans="1:5" ht="20.100000000000001" customHeight="1" x14ac:dyDescent="0.3">
      <c r="A2296" s="238" t="s">
        <v>8136</v>
      </c>
      <c r="B2296" s="238" t="s">
        <v>7923</v>
      </c>
      <c r="C2296" s="239" t="s">
        <v>395</v>
      </c>
      <c r="D2296" s="239" t="s">
        <v>395</v>
      </c>
    </row>
    <row r="2297" spans="1:5" ht="20.100000000000001" customHeight="1" x14ac:dyDescent="0.3">
      <c r="A2297" s="238" t="s">
        <v>8137</v>
      </c>
      <c r="B2297" s="238" t="s">
        <v>6435</v>
      </c>
      <c r="C2297" s="240" t="s">
        <v>395</v>
      </c>
      <c r="D2297" s="239" t="s">
        <v>395</v>
      </c>
      <c r="E2297" s="239" t="s">
        <v>1569</v>
      </c>
    </row>
    <row r="2298" spans="1:5" ht="20.100000000000001" customHeight="1" x14ac:dyDescent="0.3">
      <c r="A2298" s="238" t="s">
        <v>8138</v>
      </c>
      <c r="B2298" s="238" t="s">
        <v>8139</v>
      </c>
      <c r="C2298" s="240" t="s">
        <v>8140</v>
      </c>
      <c r="D2298" s="239" t="s">
        <v>395</v>
      </c>
      <c r="E2298" s="239" t="s">
        <v>1569</v>
      </c>
    </row>
    <row r="2299" spans="1:5" ht="20.100000000000001" customHeight="1" x14ac:dyDescent="0.3">
      <c r="A2299" s="238" t="s">
        <v>8141</v>
      </c>
      <c r="B2299" s="238" t="s">
        <v>8142</v>
      </c>
      <c r="C2299" s="240" t="s">
        <v>395</v>
      </c>
      <c r="D2299" s="239" t="s">
        <v>395</v>
      </c>
      <c r="E2299" s="239" t="s">
        <v>1575</v>
      </c>
    </row>
    <row r="2300" spans="1:5" ht="20.100000000000001" customHeight="1" x14ac:dyDescent="0.3">
      <c r="A2300" s="238" t="s">
        <v>8143</v>
      </c>
      <c r="B2300" s="238" t="s">
        <v>8144</v>
      </c>
      <c r="C2300" s="240" t="s">
        <v>395</v>
      </c>
      <c r="D2300" s="239" t="s">
        <v>395</v>
      </c>
      <c r="E2300" s="239" t="s">
        <v>1575</v>
      </c>
    </row>
    <row r="2301" spans="1:5" ht="20.100000000000001" customHeight="1" x14ac:dyDescent="0.3">
      <c r="A2301" s="238" t="s">
        <v>8145</v>
      </c>
      <c r="B2301" s="238" t="s">
        <v>6630</v>
      </c>
      <c r="C2301" s="240" t="s">
        <v>395</v>
      </c>
      <c r="D2301" s="239" t="s">
        <v>395</v>
      </c>
      <c r="E2301" s="239" t="s">
        <v>1575</v>
      </c>
    </row>
    <row r="2302" spans="1:5" ht="20.100000000000001" customHeight="1" x14ac:dyDescent="0.3">
      <c r="A2302" s="238" t="s">
        <v>8146</v>
      </c>
      <c r="B2302" s="238" t="s">
        <v>8147</v>
      </c>
      <c r="C2302" s="240" t="s">
        <v>395</v>
      </c>
      <c r="D2302" s="240" t="s">
        <v>395</v>
      </c>
      <c r="E2302" s="239" t="s">
        <v>1575</v>
      </c>
    </row>
    <row r="2303" spans="1:5" ht="20.100000000000001" customHeight="1" x14ac:dyDescent="0.3">
      <c r="A2303" s="238" t="s">
        <v>8148</v>
      </c>
      <c r="B2303" s="238" t="s">
        <v>6334</v>
      </c>
      <c r="C2303" s="240" t="s">
        <v>395</v>
      </c>
      <c r="D2303" s="240" t="s">
        <v>395</v>
      </c>
      <c r="E2303" s="239" t="s">
        <v>1575</v>
      </c>
    </row>
    <row r="2304" spans="1:5" ht="20.100000000000001" customHeight="1" x14ac:dyDescent="0.3">
      <c r="A2304" s="238" t="s">
        <v>8149</v>
      </c>
      <c r="B2304" s="238" t="s">
        <v>8150</v>
      </c>
      <c r="C2304" s="240" t="s">
        <v>8151</v>
      </c>
      <c r="D2304" s="240" t="s">
        <v>395</v>
      </c>
      <c r="E2304" s="239" t="s">
        <v>1575</v>
      </c>
    </row>
    <row r="2305" spans="1:5" ht="20.100000000000001" customHeight="1" x14ac:dyDescent="0.3">
      <c r="A2305" s="238" t="s">
        <v>8152</v>
      </c>
      <c r="B2305" s="238" t="s">
        <v>8153</v>
      </c>
      <c r="C2305" s="240" t="s">
        <v>395</v>
      </c>
      <c r="D2305" s="240" t="s">
        <v>395</v>
      </c>
      <c r="E2305" s="239" t="s">
        <v>1575</v>
      </c>
    </row>
    <row r="2306" spans="1:5" ht="20.100000000000001" customHeight="1" x14ac:dyDescent="0.3">
      <c r="A2306" s="238" t="s">
        <v>8154</v>
      </c>
      <c r="B2306" s="238" t="s">
        <v>581</v>
      </c>
      <c r="C2306" s="240" t="s">
        <v>395</v>
      </c>
      <c r="D2306" s="240" t="s">
        <v>395</v>
      </c>
      <c r="E2306" s="239" t="s">
        <v>1575</v>
      </c>
    </row>
    <row r="2307" spans="1:5" ht="20.100000000000001" customHeight="1" x14ac:dyDescent="0.3">
      <c r="A2307" s="238" t="s">
        <v>8155</v>
      </c>
      <c r="B2307" s="238" t="s">
        <v>6894</v>
      </c>
      <c r="C2307" s="240" t="s">
        <v>395</v>
      </c>
      <c r="D2307" s="240" t="s">
        <v>395</v>
      </c>
      <c r="E2307" s="239" t="s">
        <v>1575</v>
      </c>
    </row>
    <row r="2308" spans="1:5" ht="20.100000000000001" customHeight="1" x14ac:dyDescent="0.3">
      <c r="A2308" s="238" t="s">
        <v>4501</v>
      </c>
      <c r="B2308" s="238" t="s">
        <v>4500</v>
      </c>
      <c r="C2308" s="240" t="s">
        <v>395</v>
      </c>
      <c r="D2308" s="240" t="s">
        <v>395</v>
      </c>
      <c r="E2308" s="239" t="s">
        <v>1575</v>
      </c>
    </row>
    <row r="2309" spans="1:5" ht="20.100000000000001" customHeight="1" x14ac:dyDescent="0.3">
      <c r="A2309" s="238" t="s">
        <v>8156</v>
      </c>
      <c r="B2309" s="238" t="s">
        <v>8157</v>
      </c>
      <c r="C2309" s="240" t="s">
        <v>395</v>
      </c>
      <c r="D2309" s="240" t="s">
        <v>395</v>
      </c>
      <c r="E2309" s="239" t="s">
        <v>1575</v>
      </c>
    </row>
    <row r="2310" spans="1:5" ht="20.100000000000001" customHeight="1" x14ac:dyDescent="0.3">
      <c r="A2310" s="238" t="s">
        <v>8158</v>
      </c>
      <c r="B2310" s="238" t="s">
        <v>8159</v>
      </c>
      <c r="C2310" s="240" t="s">
        <v>395</v>
      </c>
      <c r="D2310" s="240" t="s">
        <v>395</v>
      </c>
      <c r="E2310" s="239" t="s">
        <v>1575</v>
      </c>
    </row>
    <row r="2311" spans="1:5" ht="20.100000000000001" customHeight="1" x14ac:dyDescent="0.3">
      <c r="A2311" s="238" t="s">
        <v>8160</v>
      </c>
      <c r="B2311" s="238" t="s">
        <v>8161</v>
      </c>
      <c r="C2311" s="240" t="s">
        <v>395</v>
      </c>
      <c r="D2311" s="240" t="s">
        <v>395</v>
      </c>
      <c r="E2311" s="239" t="s">
        <v>1569</v>
      </c>
    </row>
    <row r="2312" spans="1:5" ht="20.100000000000001" customHeight="1" x14ac:dyDescent="0.3">
      <c r="A2312" s="238" t="s">
        <v>8162</v>
      </c>
      <c r="B2312" s="238" t="s">
        <v>8163</v>
      </c>
      <c r="C2312" s="240" t="s">
        <v>395</v>
      </c>
      <c r="D2312" s="240" t="s">
        <v>395</v>
      </c>
      <c r="E2312" s="239" t="s">
        <v>1575</v>
      </c>
    </row>
    <row r="2313" spans="1:5" ht="20.100000000000001" customHeight="1" x14ac:dyDescent="0.3">
      <c r="A2313" s="238" t="s">
        <v>8164</v>
      </c>
      <c r="B2313" s="238" t="s">
        <v>8164</v>
      </c>
      <c r="C2313" s="240" t="s">
        <v>395</v>
      </c>
      <c r="D2313" s="240" t="s">
        <v>395</v>
      </c>
      <c r="E2313" s="239" t="s">
        <v>1575</v>
      </c>
    </row>
    <row r="2314" spans="1:5" ht="20.100000000000001" customHeight="1" x14ac:dyDescent="0.3">
      <c r="A2314" s="238" t="s">
        <v>8165</v>
      </c>
      <c r="B2314" s="238" t="s">
        <v>8166</v>
      </c>
      <c r="C2314" s="240" t="s">
        <v>8167</v>
      </c>
      <c r="D2314" s="240" t="s">
        <v>395</v>
      </c>
      <c r="E2314" s="239" t="s">
        <v>1575</v>
      </c>
    </row>
    <row r="2315" spans="1:5" ht="20.100000000000001" customHeight="1" x14ac:dyDescent="0.3">
      <c r="A2315" s="238" t="s">
        <v>8168</v>
      </c>
      <c r="B2315" s="238" t="s">
        <v>8169</v>
      </c>
      <c r="C2315" s="240" t="s">
        <v>8170</v>
      </c>
      <c r="D2315" s="240" t="s">
        <v>395</v>
      </c>
      <c r="E2315" s="239" t="s">
        <v>1575</v>
      </c>
    </row>
    <row r="2316" spans="1:5" ht="20.100000000000001" customHeight="1" x14ac:dyDescent="0.3">
      <c r="A2316" s="238" t="s">
        <v>8171</v>
      </c>
      <c r="B2316" s="238" t="s">
        <v>7926</v>
      </c>
      <c r="C2316" s="240" t="s">
        <v>395</v>
      </c>
      <c r="D2316" s="240" t="s">
        <v>395</v>
      </c>
      <c r="E2316" s="239" t="s">
        <v>1575</v>
      </c>
    </row>
    <row r="2317" spans="1:5" ht="20.100000000000001" customHeight="1" x14ac:dyDescent="0.3">
      <c r="A2317" s="238" t="s">
        <v>8172</v>
      </c>
      <c r="B2317" s="238">
        <v>900</v>
      </c>
      <c r="C2317" s="240" t="s">
        <v>395</v>
      </c>
      <c r="D2317" s="240" t="s">
        <v>395</v>
      </c>
      <c r="E2317" s="239" t="s">
        <v>1575</v>
      </c>
    </row>
    <row r="2318" spans="1:5" ht="20.100000000000001" customHeight="1" x14ac:dyDescent="0.3">
      <c r="A2318" s="238" t="s">
        <v>8173</v>
      </c>
      <c r="B2318" s="238" t="s">
        <v>8174</v>
      </c>
      <c r="C2318" s="240" t="s">
        <v>8175</v>
      </c>
      <c r="D2318" s="240" t="s">
        <v>395</v>
      </c>
      <c r="E2318" s="239" t="s">
        <v>1575</v>
      </c>
    </row>
    <row r="2319" spans="1:5" ht="20.100000000000001" customHeight="1" x14ac:dyDescent="0.3">
      <c r="A2319" s="238" t="s">
        <v>8176</v>
      </c>
      <c r="B2319" s="238" t="s">
        <v>3322</v>
      </c>
      <c r="C2319" s="240" t="s">
        <v>395</v>
      </c>
      <c r="D2319" s="240" t="s">
        <v>395</v>
      </c>
      <c r="E2319" s="239" t="s">
        <v>1569</v>
      </c>
    </row>
    <row r="2320" spans="1:5" ht="20.100000000000001" customHeight="1" x14ac:dyDescent="0.3">
      <c r="A2320" s="238" t="s">
        <v>8177</v>
      </c>
      <c r="B2320" s="238" t="s">
        <v>8178</v>
      </c>
      <c r="C2320" s="240" t="s">
        <v>395</v>
      </c>
      <c r="D2320" s="240" t="s">
        <v>395</v>
      </c>
      <c r="E2320" s="239" t="s">
        <v>1575</v>
      </c>
    </row>
    <row r="2321" spans="1:5" ht="20.100000000000001" customHeight="1" x14ac:dyDescent="0.3">
      <c r="A2321" s="238" t="s">
        <v>8179</v>
      </c>
      <c r="B2321" s="238">
        <v>800</v>
      </c>
      <c r="C2321" s="240" t="s">
        <v>395</v>
      </c>
      <c r="D2321" s="240" t="s">
        <v>395</v>
      </c>
      <c r="E2321" s="239" t="s">
        <v>1575</v>
      </c>
    </row>
    <row r="2322" spans="1:5" ht="20.100000000000001" customHeight="1" x14ac:dyDescent="0.3">
      <c r="A2322" s="238" t="s">
        <v>8180</v>
      </c>
      <c r="B2322" s="238" t="s">
        <v>8181</v>
      </c>
      <c r="C2322" s="240" t="s">
        <v>395</v>
      </c>
      <c r="D2322" s="240" t="s">
        <v>395</v>
      </c>
      <c r="E2322" s="239" t="s">
        <v>1575</v>
      </c>
    </row>
    <row r="2323" spans="1:5" ht="20.100000000000001" customHeight="1" x14ac:dyDescent="0.3">
      <c r="A2323" s="238" t="s">
        <v>8182</v>
      </c>
      <c r="B2323" s="238" t="s">
        <v>8183</v>
      </c>
      <c r="C2323" s="240" t="s">
        <v>8184</v>
      </c>
      <c r="D2323" s="240" t="s">
        <v>395</v>
      </c>
      <c r="E2323" s="239" t="s">
        <v>1575</v>
      </c>
    </row>
    <row r="2324" spans="1:5" ht="20.100000000000001" customHeight="1" x14ac:dyDescent="0.3">
      <c r="A2324" s="238" t="s">
        <v>8185</v>
      </c>
      <c r="B2324" s="238" t="s">
        <v>8186</v>
      </c>
      <c r="C2324" s="240" t="s">
        <v>395</v>
      </c>
      <c r="D2324" s="240" t="s">
        <v>395</v>
      </c>
      <c r="E2324" s="239" t="s">
        <v>1575</v>
      </c>
    </row>
    <row r="2325" spans="1:5" ht="20.100000000000001" customHeight="1" x14ac:dyDescent="0.3">
      <c r="A2325" s="238" t="s">
        <v>8187</v>
      </c>
      <c r="B2325" s="238" t="s">
        <v>8188</v>
      </c>
      <c r="C2325" s="240" t="s">
        <v>395</v>
      </c>
      <c r="D2325" s="240" t="s">
        <v>395</v>
      </c>
      <c r="E2325" s="239" t="s">
        <v>1575</v>
      </c>
    </row>
    <row r="2326" spans="1:5" ht="20.100000000000001" customHeight="1" x14ac:dyDescent="0.3">
      <c r="A2326" s="238" t="s">
        <v>8189</v>
      </c>
      <c r="B2326" s="238" t="s">
        <v>8190</v>
      </c>
      <c r="C2326" s="240" t="s">
        <v>395</v>
      </c>
      <c r="D2326" s="240" t="s">
        <v>395</v>
      </c>
      <c r="E2326" s="239" t="s">
        <v>1569</v>
      </c>
    </row>
    <row r="2327" spans="1:5" ht="20.100000000000001" customHeight="1" x14ac:dyDescent="0.3">
      <c r="A2327" s="238" t="s">
        <v>8191</v>
      </c>
      <c r="B2327" s="238" t="s">
        <v>8192</v>
      </c>
      <c r="C2327" s="240" t="s">
        <v>395</v>
      </c>
      <c r="D2327" s="240" t="s">
        <v>395</v>
      </c>
      <c r="E2327" s="239" t="s">
        <v>1575</v>
      </c>
    </row>
    <row r="2328" spans="1:5" ht="20.100000000000001" customHeight="1" x14ac:dyDescent="0.3">
      <c r="A2328" s="238" t="s">
        <v>8193</v>
      </c>
      <c r="B2328" s="238" t="s">
        <v>8194</v>
      </c>
      <c r="C2328" s="240" t="s">
        <v>395</v>
      </c>
      <c r="D2328" s="240" t="s">
        <v>395</v>
      </c>
      <c r="E2328" s="239" t="s">
        <v>1575</v>
      </c>
    </row>
    <row r="2329" spans="1:5" ht="20.100000000000001" customHeight="1" x14ac:dyDescent="0.3">
      <c r="A2329" s="238" t="s">
        <v>8195</v>
      </c>
      <c r="B2329" s="238" t="s">
        <v>7101</v>
      </c>
      <c r="C2329" s="240" t="s">
        <v>395</v>
      </c>
      <c r="D2329" s="240" t="s">
        <v>395</v>
      </c>
      <c r="E2329" s="239" t="s">
        <v>1575</v>
      </c>
    </row>
    <row r="2330" spans="1:5" ht="20.100000000000001" customHeight="1" x14ac:dyDescent="0.3">
      <c r="A2330" s="238" t="s">
        <v>8196</v>
      </c>
      <c r="B2330" s="238" t="s">
        <v>8197</v>
      </c>
      <c r="C2330" s="240" t="s">
        <v>395</v>
      </c>
      <c r="D2330" s="240" t="s">
        <v>395</v>
      </c>
      <c r="E2330" s="239" t="s">
        <v>1575</v>
      </c>
    </row>
    <row r="2331" spans="1:5" ht="20.100000000000001" customHeight="1" x14ac:dyDescent="0.3">
      <c r="A2331" s="238" t="s">
        <v>8198</v>
      </c>
      <c r="B2331" s="238" t="s">
        <v>1981</v>
      </c>
      <c r="C2331" s="240" t="s">
        <v>395</v>
      </c>
      <c r="D2331" s="240" t="s">
        <v>395</v>
      </c>
      <c r="E2331" s="239" t="s">
        <v>1575</v>
      </c>
    </row>
    <row r="2332" spans="1:5" ht="20.100000000000001" customHeight="1" x14ac:dyDescent="0.3">
      <c r="A2332" s="238" t="s">
        <v>8199</v>
      </c>
      <c r="B2332" s="238" t="s">
        <v>8200</v>
      </c>
      <c r="C2332" s="240" t="s">
        <v>8201</v>
      </c>
      <c r="D2332" s="240" t="s">
        <v>395</v>
      </c>
      <c r="E2332" s="239" t="s">
        <v>1575</v>
      </c>
    </row>
    <row r="2333" spans="1:5" ht="20.100000000000001" customHeight="1" x14ac:dyDescent="0.3">
      <c r="A2333" s="238" t="s">
        <v>8202</v>
      </c>
      <c r="B2333" s="238" t="s">
        <v>8203</v>
      </c>
      <c r="C2333" s="240" t="s">
        <v>395</v>
      </c>
      <c r="D2333" s="240" t="s">
        <v>395</v>
      </c>
      <c r="E2333" s="239" t="s">
        <v>1569</v>
      </c>
    </row>
    <row r="2334" spans="1:5" ht="20.100000000000001" customHeight="1" x14ac:dyDescent="0.3">
      <c r="A2334" s="238" t="s">
        <v>8204</v>
      </c>
      <c r="B2334" s="238" t="s">
        <v>8205</v>
      </c>
      <c r="C2334" s="240" t="s">
        <v>395</v>
      </c>
      <c r="D2334" s="240" t="s">
        <v>395</v>
      </c>
      <c r="E2334" s="239" t="s">
        <v>1569</v>
      </c>
    </row>
    <row r="2335" spans="1:5" ht="20.100000000000001" customHeight="1" x14ac:dyDescent="0.3">
      <c r="A2335" s="238" t="s">
        <v>8206</v>
      </c>
      <c r="B2335" s="238" t="s">
        <v>8207</v>
      </c>
      <c r="C2335" s="240" t="s">
        <v>395</v>
      </c>
      <c r="D2335" s="240" t="s">
        <v>395</v>
      </c>
      <c r="E2335" s="239" t="s">
        <v>1569</v>
      </c>
    </row>
    <row r="2336" spans="1:5" ht="20.100000000000001" customHeight="1" x14ac:dyDescent="0.3">
      <c r="A2336" s="238" t="s">
        <v>8208</v>
      </c>
      <c r="B2336" s="238" t="s">
        <v>8209</v>
      </c>
      <c r="C2336" s="240" t="s">
        <v>395</v>
      </c>
      <c r="D2336" s="240" t="s">
        <v>395</v>
      </c>
      <c r="E2336" s="239" t="s">
        <v>1569</v>
      </c>
    </row>
    <row r="2337" spans="1:5" ht="20.100000000000001" customHeight="1" x14ac:dyDescent="0.3">
      <c r="A2337" s="238" t="s">
        <v>8210</v>
      </c>
      <c r="B2337" s="238" t="s">
        <v>8211</v>
      </c>
      <c r="C2337" s="240" t="s">
        <v>395</v>
      </c>
      <c r="D2337" s="240" t="s">
        <v>395</v>
      </c>
      <c r="E2337" s="239" t="s">
        <v>1569</v>
      </c>
    </row>
    <row r="2338" spans="1:5" ht="20.100000000000001" customHeight="1" x14ac:dyDescent="0.3">
      <c r="A2338" s="238" t="s">
        <v>8212</v>
      </c>
      <c r="B2338" s="238" t="s">
        <v>8213</v>
      </c>
      <c r="C2338" s="240" t="s">
        <v>395</v>
      </c>
      <c r="D2338" s="240" t="s">
        <v>395</v>
      </c>
      <c r="E2338" s="239" t="s">
        <v>1575</v>
      </c>
    </row>
    <row r="2339" spans="1:5" ht="20.100000000000001" customHeight="1" x14ac:dyDescent="0.3">
      <c r="A2339" s="238" t="s">
        <v>8214</v>
      </c>
      <c r="B2339" s="238" t="s">
        <v>8215</v>
      </c>
      <c r="C2339" s="240" t="s">
        <v>395</v>
      </c>
      <c r="D2339" s="240" t="s">
        <v>395</v>
      </c>
      <c r="E2339" s="239" t="s">
        <v>1575</v>
      </c>
    </row>
    <row r="2340" spans="1:5" ht="20.100000000000001" customHeight="1" x14ac:dyDescent="0.3">
      <c r="A2340" s="238" t="s">
        <v>8216</v>
      </c>
      <c r="B2340" s="238" t="s">
        <v>8217</v>
      </c>
      <c r="C2340" s="240" t="s">
        <v>395</v>
      </c>
      <c r="D2340" s="240" t="s">
        <v>395</v>
      </c>
      <c r="E2340" s="239" t="s">
        <v>1575</v>
      </c>
    </row>
    <row r="2341" spans="1:5" ht="20.100000000000001" customHeight="1" x14ac:dyDescent="0.3">
      <c r="A2341" s="238" t="s">
        <v>8218</v>
      </c>
      <c r="B2341" s="238" t="s">
        <v>8219</v>
      </c>
      <c r="C2341" s="240" t="s">
        <v>395</v>
      </c>
      <c r="D2341" s="240" t="s">
        <v>395</v>
      </c>
      <c r="E2341" s="239" t="s">
        <v>1575</v>
      </c>
    </row>
    <row r="2342" spans="1:5" ht="20.100000000000001" customHeight="1" x14ac:dyDescent="0.3">
      <c r="A2342" s="238" t="s">
        <v>8220</v>
      </c>
      <c r="B2342" s="238" t="s">
        <v>8221</v>
      </c>
      <c r="C2342" s="240" t="s">
        <v>395</v>
      </c>
      <c r="D2342" s="240" t="s">
        <v>395</v>
      </c>
      <c r="E2342" s="239" t="s">
        <v>1569</v>
      </c>
    </row>
    <row r="2343" spans="1:5" ht="20.100000000000001" customHeight="1" x14ac:dyDescent="0.3">
      <c r="A2343" s="238" t="s">
        <v>8222</v>
      </c>
      <c r="B2343" s="238" t="s">
        <v>8223</v>
      </c>
      <c r="C2343" s="240" t="s">
        <v>395</v>
      </c>
      <c r="D2343" s="240" t="s">
        <v>395</v>
      </c>
      <c r="E2343" s="239" t="s">
        <v>1575</v>
      </c>
    </row>
    <row r="2344" spans="1:5" ht="20.100000000000001" customHeight="1" x14ac:dyDescent="0.3">
      <c r="A2344" s="238" t="s">
        <v>8224</v>
      </c>
      <c r="B2344" s="238" t="s">
        <v>7994</v>
      </c>
      <c r="C2344" s="240" t="s">
        <v>395</v>
      </c>
      <c r="D2344" s="240" t="s">
        <v>395</v>
      </c>
      <c r="E2344" s="239" t="s">
        <v>1575</v>
      </c>
    </row>
    <row r="2345" spans="1:5" ht="20.100000000000001" customHeight="1" x14ac:dyDescent="0.3">
      <c r="A2345" s="238" t="s">
        <v>8225</v>
      </c>
      <c r="B2345" s="238" t="s">
        <v>7465</v>
      </c>
      <c r="C2345" s="240" t="s">
        <v>395</v>
      </c>
      <c r="D2345" s="240" t="s">
        <v>395</v>
      </c>
      <c r="E2345" s="239" t="s">
        <v>1575</v>
      </c>
    </row>
    <row r="2346" spans="1:5" ht="20.100000000000001" customHeight="1" x14ac:dyDescent="0.3">
      <c r="A2346" s="238" t="s">
        <v>8226</v>
      </c>
      <c r="B2346" s="238" t="s">
        <v>8227</v>
      </c>
      <c r="C2346" s="240" t="s">
        <v>395</v>
      </c>
      <c r="D2346" s="240" t="s">
        <v>395</v>
      </c>
      <c r="E2346" s="239" t="s">
        <v>1569</v>
      </c>
    </row>
    <row r="2347" spans="1:5" ht="20.100000000000001" customHeight="1" x14ac:dyDescent="0.3">
      <c r="A2347" s="238" t="s">
        <v>8228</v>
      </c>
      <c r="B2347" s="238" t="s">
        <v>8229</v>
      </c>
      <c r="C2347" s="240" t="s">
        <v>395</v>
      </c>
      <c r="D2347" s="240" t="s">
        <v>395</v>
      </c>
      <c r="E2347" s="239" t="s">
        <v>1575</v>
      </c>
    </row>
    <row r="2348" spans="1:5" ht="20.100000000000001" customHeight="1" x14ac:dyDescent="0.3">
      <c r="A2348" s="238" t="s">
        <v>8230</v>
      </c>
      <c r="B2348" s="238" t="s">
        <v>8231</v>
      </c>
      <c r="C2348" s="240" t="s">
        <v>395</v>
      </c>
      <c r="D2348" s="240" t="s">
        <v>395</v>
      </c>
      <c r="E2348" s="239" t="s">
        <v>1575</v>
      </c>
    </row>
    <row r="2349" spans="1:5" ht="20.100000000000001" customHeight="1" x14ac:dyDescent="0.3">
      <c r="A2349" s="238" t="s">
        <v>8232</v>
      </c>
      <c r="B2349" s="238" t="s">
        <v>8233</v>
      </c>
      <c r="C2349" s="240" t="s">
        <v>395</v>
      </c>
      <c r="D2349" s="240" t="s">
        <v>395</v>
      </c>
      <c r="E2349" s="239" t="s">
        <v>1575</v>
      </c>
    </row>
    <row r="2350" spans="1:5" ht="20.100000000000001" customHeight="1" x14ac:dyDescent="0.3">
      <c r="A2350" s="238" t="s">
        <v>8234</v>
      </c>
      <c r="B2350" s="238" t="s">
        <v>8235</v>
      </c>
      <c r="C2350" s="240" t="s">
        <v>395</v>
      </c>
      <c r="D2350" s="240" t="s">
        <v>395</v>
      </c>
      <c r="E2350" s="239" t="s">
        <v>1575</v>
      </c>
    </row>
    <row r="2351" spans="1:5" ht="20.100000000000001" customHeight="1" x14ac:dyDescent="0.3">
      <c r="A2351" s="238" t="s">
        <v>8236</v>
      </c>
      <c r="B2351" s="238" t="s">
        <v>8237</v>
      </c>
      <c r="C2351" s="240" t="s">
        <v>395</v>
      </c>
      <c r="D2351" s="240" t="s">
        <v>395</v>
      </c>
      <c r="E2351" s="239" t="s">
        <v>1575</v>
      </c>
    </row>
    <row r="2352" spans="1:5" ht="20.100000000000001" customHeight="1" x14ac:dyDescent="0.3">
      <c r="A2352" s="238" t="s">
        <v>8238</v>
      </c>
      <c r="B2352" s="238" t="s">
        <v>8239</v>
      </c>
      <c r="C2352" s="240" t="s">
        <v>395</v>
      </c>
      <c r="D2352" s="240" t="s">
        <v>395</v>
      </c>
      <c r="E2352" s="239" t="s">
        <v>1575</v>
      </c>
    </row>
    <row r="2353" spans="1:5" ht="20.100000000000001" customHeight="1" x14ac:dyDescent="0.3">
      <c r="A2353" s="238" t="s">
        <v>8240</v>
      </c>
      <c r="B2353" s="238" t="s">
        <v>8241</v>
      </c>
      <c r="C2353" s="240" t="s">
        <v>395</v>
      </c>
      <c r="D2353" s="240" t="s">
        <v>395</v>
      </c>
      <c r="E2353" s="239" t="s">
        <v>1569</v>
      </c>
    </row>
    <row r="2354" spans="1:5" ht="20.100000000000001" customHeight="1" x14ac:dyDescent="0.3">
      <c r="A2354" s="238" t="s">
        <v>8242</v>
      </c>
      <c r="B2354" s="238" t="s">
        <v>8243</v>
      </c>
      <c r="C2354" s="240" t="s">
        <v>395</v>
      </c>
      <c r="D2354" s="240" t="s">
        <v>395</v>
      </c>
      <c r="E2354" s="239" t="s">
        <v>1575</v>
      </c>
    </row>
    <row r="2355" spans="1:5" ht="20.100000000000001" customHeight="1" x14ac:dyDescent="0.3">
      <c r="A2355" s="238" t="s">
        <v>8244</v>
      </c>
      <c r="B2355" s="238" t="s">
        <v>8245</v>
      </c>
      <c r="C2355" s="240" t="s">
        <v>395</v>
      </c>
      <c r="D2355" s="240" t="s">
        <v>395</v>
      </c>
      <c r="E2355" s="239" t="s">
        <v>1575</v>
      </c>
    </row>
    <row r="2356" spans="1:5" ht="20.100000000000001" customHeight="1" x14ac:dyDescent="0.3">
      <c r="A2356" s="238" t="s">
        <v>8246</v>
      </c>
      <c r="B2356" s="238" t="s">
        <v>8247</v>
      </c>
      <c r="C2356" s="240" t="s">
        <v>395</v>
      </c>
      <c r="D2356" s="240" t="s">
        <v>395</v>
      </c>
      <c r="E2356" s="239" t="s">
        <v>1569</v>
      </c>
    </row>
    <row r="2357" spans="1:5" ht="20.100000000000001" customHeight="1" x14ac:dyDescent="0.3">
      <c r="A2357" s="238" t="s">
        <v>8248</v>
      </c>
      <c r="B2357" s="238" t="s">
        <v>8129</v>
      </c>
      <c r="C2357" s="240" t="s">
        <v>395</v>
      </c>
      <c r="D2357" s="240" t="s">
        <v>395</v>
      </c>
      <c r="E2357" s="239" t="s">
        <v>1575</v>
      </c>
    </row>
    <row r="2358" spans="1:5" ht="20.100000000000001" customHeight="1" x14ac:dyDescent="0.3">
      <c r="A2358" s="238" t="s">
        <v>8249</v>
      </c>
      <c r="B2358" s="238" t="s">
        <v>7988</v>
      </c>
      <c r="C2358" s="240" t="s">
        <v>395</v>
      </c>
      <c r="D2358" s="240" t="s">
        <v>395</v>
      </c>
      <c r="E2358" s="239" t="s">
        <v>1575</v>
      </c>
    </row>
    <row r="2359" spans="1:5" ht="20.100000000000001" customHeight="1" x14ac:dyDescent="0.3">
      <c r="A2359" s="238" t="s">
        <v>8250</v>
      </c>
      <c r="B2359" s="238" t="s">
        <v>3355</v>
      </c>
      <c r="C2359" s="240" t="s">
        <v>395</v>
      </c>
      <c r="D2359" s="240" t="s">
        <v>395</v>
      </c>
      <c r="E2359" s="239" t="s">
        <v>1575</v>
      </c>
    </row>
    <row r="2360" spans="1:5" ht="20.100000000000001" customHeight="1" x14ac:dyDescent="0.3">
      <c r="A2360" s="238" t="s">
        <v>8251</v>
      </c>
      <c r="B2360" s="238" t="s">
        <v>8252</v>
      </c>
      <c r="C2360" s="240" t="s">
        <v>395</v>
      </c>
      <c r="D2360" s="240" t="s">
        <v>395</v>
      </c>
      <c r="E2360" s="239" t="s">
        <v>1575</v>
      </c>
    </row>
    <row r="2361" spans="1:5" ht="20.100000000000001" customHeight="1" x14ac:dyDescent="0.3">
      <c r="A2361" s="238" t="s">
        <v>8253</v>
      </c>
      <c r="B2361" s="238" t="s">
        <v>8254</v>
      </c>
      <c r="C2361" s="240" t="s">
        <v>395</v>
      </c>
      <c r="D2361" s="240" t="s">
        <v>395</v>
      </c>
      <c r="E2361" s="239" t="s">
        <v>1569</v>
      </c>
    </row>
    <row r="2362" spans="1:5" ht="20.100000000000001" customHeight="1" x14ac:dyDescent="0.3">
      <c r="A2362" s="238" t="s">
        <v>8255</v>
      </c>
      <c r="B2362" s="238" t="s">
        <v>8256</v>
      </c>
      <c r="C2362" s="240" t="s">
        <v>395</v>
      </c>
      <c r="D2362" s="240" t="s">
        <v>395</v>
      </c>
      <c r="E2362" s="239" t="s">
        <v>1575</v>
      </c>
    </row>
    <row r="2363" spans="1:5" ht="20.100000000000001" customHeight="1" x14ac:dyDescent="0.3">
      <c r="A2363" s="238" t="s">
        <v>8257</v>
      </c>
      <c r="B2363" s="238" t="s">
        <v>8258</v>
      </c>
      <c r="C2363" s="240" t="s">
        <v>395</v>
      </c>
      <c r="D2363" s="240" t="s">
        <v>395</v>
      </c>
      <c r="E2363" s="239" t="s">
        <v>1575</v>
      </c>
    </row>
    <row r="2364" spans="1:5" ht="20.100000000000001" customHeight="1" x14ac:dyDescent="0.3">
      <c r="A2364" s="238" t="s">
        <v>8259</v>
      </c>
      <c r="B2364" s="238" t="s">
        <v>8260</v>
      </c>
      <c r="C2364" s="240" t="s">
        <v>395</v>
      </c>
      <c r="D2364" s="240" t="s">
        <v>395</v>
      </c>
      <c r="E2364" s="239" t="s">
        <v>1575</v>
      </c>
    </row>
    <row r="2365" spans="1:5" ht="20.100000000000001" customHeight="1" x14ac:dyDescent="0.3">
      <c r="A2365" s="238" t="s">
        <v>8261</v>
      </c>
      <c r="B2365" s="238" t="s">
        <v>8262</v>
      </c>
      <c r="C2365" s="240" t="s">
        <v>395</v>
      </c>
      <c r="D2365" s="240" t="s">
        <v>395</v>
      </c>
      <c r="E2365" s="239" t="s">
        <v>1569</v>
      </c>
    </row>
    <row r="2366" spans="1:5" ht="20.100000000000001" customHeight="1" x14ac:dyDescent="0.3">
      <c r="A2366" s="238" t="s">
        <v>8263</v>
      </c>
      <c r="B2366" s="238" t="s">
        <v>8264</v>
      </c>
      <c r="C2366" s="240" t="s">
        <v>395</v>
      </c>
      <c r="D2366" s="240" t="s">
        <v>395</v>
      </c>
      <c r="E2366" s="239" t="s">
        <v>1575</v>
      </c>
    </row>
    <row r="2367" spans="1:5" ht="20.100000000000001" customHeight="1" x14ac:dyDescent="0.3">
      <c r="A2367" s="238" t="s">
        <v>8265</v>
      </c>
      <c r="B2367" s="238" t="s">
        <v>8266</v>
      </c>
      <c r="C2367" s="240" t="s">
        <v>395</v>
      </c>
      <c r="D2367" s="240" t="s">
        <v>395</v>
      </c>
      <c r="E2367" s="239" t="s">
        <v>1569</v>
      </c>
    </row>
    <row r="2368" spans="1:5" ht="20.100000000000001" customHeight="1" x14ac:dyDescent="0.3">
      <c r="A2368" s="238" t="s">
        <v>8267</v>
      </c>
      <c r="B2368" s="238" t="s">
        <v>8268</v>
      </c>
      <c r="C2368" s="240" t="s">
        <v>395</v>
      </c>
      <c r="D2368" s="240" t="s">
        <v>395</v>
      </c>
      <c r="E2368" s="239" t="s">
        <v>1575</v>
      </c>
    </row>
    <row r="2369" spans="1:5" ht="20.100000000000001" customHeight="1" x14ac:dyDescent="0.3">
      <c r="A2369" s="238" t="s">
        <v>8269</v>
      </c>
      <c r="B2369" s="238" t="s">
        <v>8270</v>
      </c>
      <c r="C2369" s="240" t="s">
        <v>395</v>
      </c>
      <c r="D2369" s="240" t="s">
        <v>395</v>
      </c>
      <c r="E2369" s="239" t="s">
        <v>1575</v>
      </c>
    </row>
    <row r="2370" spans="1:5" ht="20.100000000000001" customHeight="1" x14ac:dyDescent="0.3">
      <c r="A2370" s="238" t="s">
        <v>8271</v>
      </c>
      <c r="B2370" s="238" t="s">
        <v>8272</v>
      </c>
      <c r="C2370" s="240" t="s">
        <v>395</v>
      </c>
      <c r="D2370" s="240" t="s">
        <v>395</v>
      </c>
      <c r="E2370" s="239" t="s">
        <v>1575</v>
      </c>
    </row>
    <row r="2371" spans="1:5" ht="20.100000000000001" customHeight="1" x14ac:dyDescent="0.3">
      <c r="A2371" s="238" t="s">
        <v>8273</v>
      </c>
      <c r="B2371" s="238" t="s">
        <v>8274</v>
      </c>
      <c r="C2371" s="240" t="s">
        <v>395</v>
      </c>
      <c r="D2371" s="240" t="s">
        <v>395</v>
      </c>
      <c r="E2371" s="239" t="s">
        <v>1569</v>
      </c>
    </row>
    <row r="2372" spans="1:5" ht="20.100000000000001" customHeight="1" x14ac:dyDescent="0.3">
      <c r="A2372" s="238" t="s">
        <v>8275</v>
      </c>
      <c r="B2372" s="238" t="s">
        <v>8276</v>
      </c>
      <c r="C2372" s="240" t="s">
        <v>8277</v>
      </c>
      <c r="D2372" s="240" t="s">
        <v>395</v>
      </c>
      <c r="E2372" s="239" t="s">
        <v>1575</v>
      </c>
    </row>
    <row r="2373" spans="1:5" ht="20.100000000000001" customHeight="1" x14ac:dyDescent="0.3">
      <c r="A2373" s="238" t="s">
        <v>8278</v>
      </c>
      <c r="B2373" s="238" t="s">
        <v>8279</v>
      </c>
      <c r="C2373" s="240" t="s">
        <v>395</v>
      </c>
      <c r="D2373" s="240" t="s">
        <v>395</v>
      </c>
      <c r="E2373" s="239" t="s">
        <v>1575</v>
      </c>
    </row>
    <row r="2374" spans="1:5" ht="20.100000000000001" customHeight="1" x14ac:dyDescent="0.3">
      <c r="A2374" s="238" t="s">
        <v>8280</v>
      </c>
      <c r="B2374" s="238">
        <v>600</v>
      </c>
      <c r="C2374" s="240" t="s">
        <v>395</v>
      </c>
      <c r="D2374" s="240" t="s">
        <v>395</v>
      </c>
      <c r="E2374" s="239" t="s">
        <v>1575</v>
      </c>
    </row>
    <row r="2375" spans="1:5" ht="20.100000000000001" customHeight="1" x14ac:dyDescent="0.3">
      <c r="A2375" s="238" t="s">
        <v>8281</v>
      </c>
      <c r="B2375" s="238" t="s">
        <v>8282</v>
      </c>
      <c r="C2375" s="240" t="s">
        <v>395</v>
      </c>
      <c r="D2375" s="240" t="s">
        <v>395</v>
      </c>
      <c r="E2375" s="239" t="s">
        <v>1575</v>
      </c>
    </row>
    <row r="2376" spans="1:5" ht="20.100000000000001" customHeight="1" x14ac:dyDescent="0.3">
      <c r="A2376" s="238" t="s">
        <v>8283</v>
      </c>
      <c r="B2376" s="238" t="s">
        <v>8284</v>
      </c>
      <c r="C2376" s="240" t="s">
        <v>395</v>
      </c>
      <c r="D2376" s="240" t="s">
        <v>395</v>
      </c>
      <c r="E2376" s="239" t="s">
        <v>1575</v>
      </c>
    </row>
    <row r="2377" spans="1:5" ht="20.100000000000001" customHeight="1" x14ac:dyDescent="0.3">
      <c r="A2377" s="238" t="s">
        <v>8285</v>
      </c>
      <c r="B2377" s="238">
        <v>700</v>
      </c>
      <c r="C2377" s="240" t="s">
        <v>395</v>
      </c>
      <c r="D2377" s="240" t="s">
        <v>395</v>
      </c>
      <c r="E2377" s="239" t="s">
        <v>1575</v>
      </c>
    </row>
    <row r="2378" spans="1:5" ht="20.100000000000001" customHeight="1" x14ac:dyDescent="0.3">
      <c r="A2378" s="238" t="s">
        <v>8286</v>
      </c>
      <c r="B2378" s="238" t="s">
        <v>8287</v>
      </c>
      <c r="C2378" s="240" t="s">
        <v>395</v>
      </c>
      <c r="D2378" s="240" t="s">
        <v>395</v>
      </c>
      <c r="E2378" s="239" t="s">
        <v>1569</v>
      </c>
    </row>
    <row r="2379" spans="1:5" ht="20.100000000000001" customHeight="1" x14ac:dyDescent="0.3">
      <c r="A2379" s="238" t="s">
        <v>8288</v>
      </c>
      <c r="B2379" s="238" t="s">
        <v>8289</v>
      </c>
      <c r="C2379" s="240" t="s">
        <v>395</v>
      </c>
      <c r="D2379" s="240" t="s">
        <v>395</v>
      </c>
      <c r="E2379" s="239" t="s">
        <v>1575</v>
      </c>
    </row>
    <row r="2380" spans="1:5" ht="20.100000000000001" customHeight="1" x14ac:dyDescent="0.3">
      <c r="A2380" s="238" t="s">
        <v>8290</v>
      </c>
      <c r="B2380" s="238" t="s">
        <v>8291</v>
      </c>
      <c r="C2380" s="240" t="s">
        <v>395</v>
      </c>
      <c r="D2380" s="240" t="s">
        <v>395</v>
      </c>
      <c r="E2380" s="239" t="s">
        <v>1575</v>
      </c>
    </row>
    <row r="2381" spans="1:5" ht="20.100000000000001" customHeight="1" x14ac:dyDescent="0.3">
      <c r="A2381" s="238" t="s">
        <v>8292</v>
      </c>
      <c r="B2381" s="238" t="s">
        <v>8293</v>
      </c>
      <c r="C2381" s="240" t="s">
        <v>395</v>
      </c>
      <c r="D2381" s="240" t="s">
        <v>395</v>
      </c>
      <c r="E2381" s="239" t="s">
        <v>1575</v>
      </c>
    </row>
    <row r="2382" spans="1:5" ht="20.100000000000001" customHeight="1" x14ac:dyDescent="0.3">
      <c r="A2382" s="238" t="s">
        <v>8294</v>
      </c>
      <c r="B2382" s="238" t="s">
        <v>8295</v>
      </c>
      <c r="C2382" s="240" t="s">
        <v>395</v>
      </c>
      <c r="D2382" s="240" t="s">
        <v>395</v>
      </c>
      <c r="E2382" s="239" t="s">
        <v>1575</v>
      </c>
    </row>
    <row r="2383" spans="1:5" ht="20.100000000000001" customHeight="1" x14ac:dyDescent="0.3">
      <c r="A2383" s="238" t="s">
        <v>8296</v>
      </c>
      <c r="B2383" s="238" t="s">
        <v>8297</v>
      </c>
      <c r="C2383" s="240" t="s">
        <v>395</v>
      </c>
      <c r="D2383" s="240" t="s">
        <v>395</v>
      </c>
      <c r="E2383" s="239" t="s">
        <v>1569</v>
      </c>
    </row>
    <row r="2384" spans="1:5" ht="20.100000000000001" customHeight="1" x14ac:dyDescent="0.3">
      <c r="A2384" s="238" t="s">
        <v>8298</v>
      </c>
      <c r="B2384" s="238" t="s">
        <v>8299</v>
      </c>
      <c r="C2384" s="240" t="s">
        <v>395</v>
      </c>
      <c r="D2384" s="240" t="s">
        <v>395</v>
      </c>
      <c r="E2384" s="239" t="s">
        <v>1569</v>
      </c>
    </row>
    <row r="2385" spans="1:5" ht="20.100000000000001" customHeight="1" x14ac:dyDescent="0.3">
      <c r="A2385" s="238" t="s">
        <v>8300</v>
      </c>
      <c r="B2385" s="238" t="s">
        <v>8301</v>
      </c>
      <c r="C2385" s="240" t="s">
        <v>395</v>
      </c>
      <c r="D2385" s="240" t="s">
        <v>395</v>
      </c>
      <c r="E2385" s="239" t="s">
        <v>1575</v>
      </c>
    </row>
    <row r="2386" spans="1:5" ht="20.100000000000001" customHeight="1" x14ac:dyDescent="0.3">
      <c r="A2386" s="238" t="s">
        <v>8302</v>
      </c>
      <c r="B2386" s="238" t="s">
        <v>8303</v>
      </c>
      <c r="C2386" s="240" t="s">
        <v>395</v>
      </c>
      <c r="D2386" s="240" t="s">
        <v>395</v>
      </c>
      <c r="E2386" s="239" t="s">
        <v>1575</v>
      </c>
    </row>
    <row r="2387" spans="1:5" ht="20.100000000000001" customHeight="1" x14ac:dyDescent="0.3">
      <c r="A2387" s="238" t="s">
        <v>8304</v>
      </c>
      <c r="B2387" s="238" t="s">
        <v>8305</v>
      </c>
      <c r="C2387" s="240" t="s">
        <v>395</v>
      </c>
      <c r="D2387" s="240" t="s">
        <v>395</v>
      </c>
      <c r="E2387" s="239" t="s">
        <v>1575</v>
      </c>
    </row>
    <row r="2388" spans="1:5" ht="20.100000000000001" customHeight="1" x14ac:dyDescent="0.3">
      <c r="A2388" s="238" t="s">
        <v>8306</v>
      </c>
      <c r="B2388" s="238" t="s">
        <v>8293</v>
      </c>
      <c r="C2388" s="240" t="s">
        <v>395</v>
      </c>
      <c r="D2388" s="240" t="s">
        <v>395</v>
      </c>
      <c r="E2388" s="239" t="s">
        <v>1575</v>
      </c>
    </row>
    <row r="2389" spans="1:5" ht="20.100000000000001" customHeight="1" x14ac:dyDescent="0.3">
      <c r="A2389" s="238" t="s">
        <v>8307</v>
      </c>
      <c r="B2389" s="238" t="s">
        <v>8308</v>
      </c>
      <c r="C2389" s="240" t="s">
        <v>395</v>
      </c>
      <c r="D2389" s="240" t="s">
        <v>395</v>
      </c>
      <c r="E2389" s="239" t="s">
        <v>1575</v>
      </c>
    </row>
    <row r="2390" spans="1:5" ht="20.100000000000001" customHeight="1" x14ac:dyDescent="0.3">
      <c r="A2390" s="238" t="s">
        <v>8309</v>
      </c>
      <c r="B2390" s="238" t="s">
        <v>8310</v>
      </c>
      <c r="C2390" s="240" t="s">
        <v>395</v>
      </c>
      <c r="D2390" s="240" t="s">
        <v>395</v>
      </c>
      <c r="E2390" s="239" t="s">
        <v>1575</v>
      </c>
    </row>
    <row r="2391" spans="1:5" ht="20.100000000000001" customHeight="1" x14ac:dyDescent="0.3">
      <c r="A2391" s="238" t="s">
        <v>8311</v>
      </c>
      <c r="B2391" s="238" t="s">
        <v>8312</v>
      </c>
      <c r="C2391" s="240" t="s">
        <v>395</v>
      </c>
      <c r="D2391" s="240" t="s">
        <v>395</v>
      </c>
      <c r="E2391" s="239" t="s">
        <v>1575</v>
      </c>
    </row>
    <row r="2392" spans="1:5" ht="20.100000000000001" customHeight="1" x14ac:dyDescent="0.3">
      <c r="A2392" s="238" t="s">
        <v>8313</v>
      </c>
      <c r="B2392" s="238" t="s">
        <v>2419</v>
      </c>
      <c r="C2392" s="240" t="s">
        <v>395</v>
      </c>
      <c r="D2392" s="240" t="s">
        <v>395</v>
      </c>
      <c r="E2392" s="239" t="s">
        <v>1575</v>
      </c>
    </row>
    <row r="2393" spans="1:5" ht="20.100000000000001" customHeight="1" x14ac:dyDescent="0.3">
      <c r="A2393" s="238" t="s">
        <v>8314</v>
      </c>
      <c r="B2393" s="238" t="s">
        <v>8315</v>
      </c>
      <c r="C2393" s="240" t="s">
        <v>8316</v>
      </c>
      <c r="D2393" s="240" t="s">
        <v>395</v>
      </c>
      <c r="E2393" s="239" t="s">
        <v>1575</v>
      </c>
    </row>
    <row r="2394" spans="1:5" ht="20.100000000000001" customHeight="1" x14ac:dyDescent="0.3">
      <c r="A2394" s="238" t="s">
        <v>8317</v>
      </c>
      <c r="B2394" s="238" t="s">
        <v>8318</v>
      </c>
      <c r="C2394" s="240" t="s">
        <v>395</v>
      </c>
      <c r="D2394" s="240" t="s">
        <v>395</v>
      </c>
      <c r="E2394" s="239" t="s">
        <v>1575</v>
      </c>
    </row>
    <row r="2395" spans="1:5" ht="20.100000000000001" customHeight="1" x14ac:dyDescent="0.3">
      <c r="A2395" s="238" t="s">
        <v>8319</v>
      </c>
      <c r="B2395" s="238" t="s">
        <v>8320</v>
      </c>
      <c r="C2395" s="240" t="s">
        <v>395</v>
      </c>
      <c r="D2395" s="240" t="s">
        <v>395</v>
      </c>
      <c r="E2395" s="239" t="s">
        <v>1575</v>
      </c>
    </row>
    <row r="2396" spans="1:5" ht="20.100000000000001" customHeight="1" x14ac:dyDescent="0.3">
      <c r="A2396" s="238" t="s">
        <v>8321</v>
      </c>
      <c r="B2396" s="238" t="s">
        <v>8322</v>
      </c>
      <c r="C2396" s="240" t="s">
        <v>395</v>
      </c>
      <c r="D2396" s="240" t="s">
        <v>395</v>
      </c>
      <c r="E2396" s="239" t="s">
        <v>1569</v>
      </c>
    </row>
    <row r="2397" spans="1:5" ht="20.100000000000001" customHeight="1" x14ac:dyDescent="0.3">
      <c r="A2397" s="238" t="s">
        <v>8323</v>
      </c>
      <c r="B2397" s="238" t="s">
        <v>8324</v>
      </c>
      <c r="C2397" s="240" t="s">
        <v>395</v>
      </c>
      <c r="D2397" s="240" t="s">
        <v>395</v>
      </c>
      <c r="E2397" s="239" t="s">
        <v>1569</v>
      </c>
    </row>
    <row r="2398" spans="1:5" ht="20.100000000000001" customHeight="1" x14ac:dyDescent="0.3">
      <c r="A2398" s="238" t="s">
        <v>8325</v>
      </c>
      <c r="B2398" s="238" t="s">
        <v>8326</v>
      </c>
      <c r="C2398" s="240" t="s">
        <v>395</v>
      </c>
      <c r="D2398" s="240" t="s">
        <v>395</v>
      </c>
      <c r="E2398" s="239" t="s">
        <v>1569</v>
      </c>
    </row>
    <row r="2399" spans="1:5" ht="20.100000000000001" customHeight="1" x14ac:dyDescent="0.3">
      <c r="A2399" s="238" t="s">
        <v>8327</v>
      </c>
      <c r="B2399" s="238" t="s">
        <v>8322</v>
      </c>
      <c r="C2399" s="240" t="s">
        <v>395</v>
      </c>
      <c r="D2399" s="240" t="s">
        <v>395</v>
      </c>
      <c r="E2399" s="239" t="s">
        <v>1569</v>
      </c>
    </row>
    <row r="2400" spans="1:5" ht="20.100000000000001" customHeight="1" x14ac:dyDescent="0.3">
      <c r="A2400" s="238" t="s">
        <v>8328</v>
      </c>
      <c r="B2400" s="238" t="s">
        <v>2209</v>
      </c>
      <c r="C2400" s="240" t="s">
        <v>395</v>
      </c>
      <c r="D2400" s="240" t="s">
        <v>395</v>
      </c>
      <c r="E2400" s="239" t="s">
        <v>1569</v>
      </c>
    </row>
    <row r="2401" spans="1:5" ht="20.100000000000001" customHeight="1" x14ac:dyDescent="0.3">
      <c r="A2401" s="238" t="s">
        <v>8329</v>
      </c>
      <c r="B2401" s="238" t="s">
        <v>8330</v>
      </c>
      <c r="C2401" s="240" t="s">
        <v>395</v>
      </c>
      <c r="D2401" s="240" t="s">
        <v>395</v>
      </c>
      <c r="E2401" s="239" t="s">
        <v>1575</v>
      </c>
    </row>
    <row r="2402" spans="1:5" ht="20.100000000000001" customHeight="1" x14ac:dyDescent="0.3">
      <c r="A2402" s="238" t="s">
        <v>8331</v>
      </c>
      <c r="B2402" s="238" t="s">
        <v>8332</v>
      </c>
      <c r="C2402" s="240" t="s">
        <v>395</v>
      </c>
      <c r="D2402" s="240" t="s">
        <v>395</v>
      </c>
      <c r="E2402" s="239" t="s">
        <v>1569</v>
      </c>
    </row>
    <row r="2403" spans="1:5" ht="20.100000000000001" customHeight="1" x14ac:dyDescent="0.3">
      <c r="A2403" s="238" t="s">
        <v>8333</v>
      </c>
      <c r="B2403" s="238" t="s">
        <v>8334</v>
      </c>
      <c r="C2403" s="240" t="s">
        <v>395</v>
      </c>
      <c r="D2403" s="240" t="s">
        <v>395</v>
      </c>
      <c r="E2403" s="239" t="s">
        <v>1575</v>
      </c>
    </row>
    <row r="2404" spans="1:5" ht="20.100000000000001" customHeight="1" x14ac:dyDescent="0.3">
      <c r="A2404" s="238" t="s">
        <v>8335</v>
      </c>
      <c r="B2404" s="238" t="s">
        <v>8336</v>
      </c>
      <c r="C2404" s="240" t="s">
        <v>395</v>
      </c>
      <c r="D2404" s="240" t="s">
        <v>395</v>
      </c>
      <c r="E2404" s="239" t="s">
        <v>1575</v>
      </c>
    </row>
    <row r="2405" spans="1:5" ht="20.100000000000001" customHeight="1" x14ac:dyDescent="0.3">
      <c r="A2405" s="238" t="s">
        <v>8337</v>
      </c>
      <c r="B2405" s="238" t="s">
        <v>8338</v>
      </c>
      <c r="C2405" s="240" t="s">
        <v>395</v>
      </c>
      <c r="D2405" s="240" t="s">
        <v>395</v>
      </c>
      <c r="E2405" s="239" t="s">
        <v>1575</v>
      </c>
    </row>
    <row r="2406" spans="1:5" ht="20.100000000000001" customHeight="1" x14ac:dyDescent="0.3">
      <c r="A2406" s="238" t="s">
        <v>8339</v>
      </c>
      <c r="B2406" s="238" t="s">
        <v>8340</v>
      </c>
      <c r="C2406" s="240" t="s">
        <v>395</v>
      </c>
      <c r="D2406" s="240" t="s">
        <v>395</v>
      </c>
      <c r="E2406" s="239" t="s">
        <v>1569</v>
      </c>
    </row>
    <row r="2407" spans="1:5" ht="20.100000000000001" customHeight="1" x14ac:dyDescent="0.3">
      <c r="A2407" s="238" t="s">
        <v>8341</v>
      </c>
      <c r="B2407" s="238" t="s">
        <v>7438</v>
      </c>
      <c r="C2407" s="240" t="s">
        <v>8342</v>
      </c>
      <c r="D2407" s="239" t="s">
        <v>395</v>
      </c>
      <c r="E2407" s="239" t="s">
        <v>1575</v>
      </c>
    </row>
    <row r="2408" spans="1:5" ht="20.100000000000001" customHeight="1" x14ac:dyDescent="0.3">
      <c r="A2408" s="238" t="s">
        <v>8343</v>
      </c>
      <c r="B2408" s="238" t="s">
        <v>8344</v>
      </c>
      <c r="C2408" s="240" t="s">
        <v>8345</v>
      </c>
      <c r="D2408" s="239" t="s">
        <v>395</v>
      </c>
      <c r="E2408" s="239" t="s">
        <v>1575</v>
      </c>
    </row>
    <row r="2409" spans="1:5" ht="20.100000000000001" customHeight="1" x14ac:dyDescent="0.3">
      <c r="A2409" s="238" t="s">
        <v>8346</v>
      </c>
      <c r="B2409" s="238" t="s">
        <v>8347</v>
      </c>
      <c r="C2409" s="240" t="s">
        <v>395</v>
      </c>
      <c r="D2409" s="240" t="s">
        <v>395</v>
      </c>
      <c r="E2409" s="239" t="s">
        <v>1575</v>
      </c>
    </row>
    <row r="2410" spans="1:5" ht="20.100000000000001" customHeight="1" x14ac:dyDescent="0.3">
      <c r="A2410" s="238" t="s">
        <v>8348</v>
      </c>
      <c r="B2410" s="238" t="s">
        <v>8349</v>
      </c>
      <c r="C2410" s="240" t="s">
        <v>395</v>
      </c>
      <c r="D2410" s="240" t="s">
        <v>395</v>
      </c>
      <c r="E2410" s="239" t="s">
        <v>1575</v>
      </c>
    </row>
    <row r="2411" spans="1:5" ht="20.100000000000001" customHeight="1" x14ac:dyDescent="0.3">
      <c r="A2411" s="238" t="s">
        <v>8350</v>
      </c>
      <c r="B2411" s="238" t="s">
        <v>8351</v>
      </c>
      <c r="C2411" s="240" t="s">
        <v>395</v>
      </c>
      <c r="D2411" s="240" t="s">
        <v>395</v>
      </c>
      <c r="E2411" s="239" t="s">
        <v>1575</v>
      </c>
    </row>
    <row r="2412" spans="1:5" ht="20.100000000000001" customHeight="1" x14ac:dyDescent="0.3">
      <c r="A2412" s="238" t="s">
        <v>8352</v>
      </c>
      <c r="B2412" s="238">
        <v>22</v>
      </c>
      <c r="C2412" s="240" t="s">
        <v>395</v>
      </c>
      <c r="D2412" s="240" t="s">
        <v>395</v>
      </c>
      <c r="E2412" s="239" t="s">
        <v>1575</v>
      </c>
    </row>
    <row r="2413" spans="1:5" ht="20.100000000000001" customHeight="1" x14ac:dyDescent="0.3">
      <c r="A2413" s="238" t="s">
        <v>8353</v>
      </c>
      <c r="B2413" s="238">
        <v>29</v>
      </c>
      <c r="C2413" s="240" t="s">
        <v>395</v>
      </c>
      <c r="D2413" s="240" t="s">
        <v>395</v>
      </c>
      <c r="E2413" s="239" t="s">
        <v>1575</v>
      </c>
    </row>
    <row r="2414" spans="1:5" ht="20.100000000000001" customHeight="1" x14ac:dyDescent="0.3">
      <c r="A2414" s="238" t="s">
        <v>8354</v>
      </c>
      <c r="B2414" s="238">
        <v>28</v>
      </c>
      <c r="C2414" s="240" t="s">
        <v>395</v>
      </c>
      <c r="D2414" s="240" t="s">
        <v>395</v>
      </c>
      <c r="E2414" s="239" t="s">
        <v>1575</v>
      </c>
    </row>
    <row r="2415" spans="1:5" ht="20.100000000000001" customHeight="1" x14ac:dyDescent="0.3">
      <c r="A2415" s="238" t="s">
        <v>8355</v>
      </c>
      <c r="B2415" s="238">
        <v>26</v>
      </c>
      <c r="C2415" s="240" t="s">
        <v>395</v>
      </c>
      <c r="D2415" s="240" t="s">
        <v>395</v>
      </c>
      <c r="E2415" s="239" t="s">
        <v>1575</v>
      </c>
    </row>
    <row r="2416" spans="1:5" ht="20.100000000000001" customHeight="1" x14ac:dyDescent="0.3">
      <c r="A2416" s="238" t="s">
        <v>8356</v>
      </c>
      <c r="B2416" s="238">
        <v>27</v>
      </c>
      <c r="C2416" s="240" t="s">
        <v>395</v>
      </c>
      <c r="D2416" s="240" t="s">
        <v>395</v>
      </c>
      <c r="E2416" s="239" t="s">
        <v>1575</v>
      </c>
    </row>
    <row r="2417" spans="1:5" ht="20.100000000000001" customHeight="1" x14ac:dyDescent="0.3">
      <c r="A2417" s="238" t="s">
        <v>8357</v>
      </c>
      <c r="B2417" s="238">
        <v>23</v>
      </c>
      <c r="C2417" s="240" t="s">
        <v>395</v>
      </c>
      <c r="D2417" s="240" t="s">
        <v>395</v>
      </c>
      <c r="E2417" s="239" t="s">
        <v>1575</v>
      </c>
    </row>
    <row r="2418" spans="1:5" ht="20.100000000000001" customHeight="1" x14ac:dyDescent="0.3">
      <c r="A2418" s="238" t="s">
        <v>8358</v>
      </c>
      <c r="B2418" s="238">
        <v>21</v>
      </c>
      <c r="C2418" s="240" t="s">
        <v>395</v>
      </c>
      <c r="D2418" s="240" t="s">
        <v>395</v>
      </c>
      <c r="E2418" s="239" t="s">
        <v>1575</v>
      </c>
    </row>
    <row r="2419" spans="1:5" ht="20.100000000000001" customHeight="1" x14ac:dyDescent="0.3">
      <c r="A2419" s="238" t="s">
        <v>8359</v>
      </c>
      <c r="B2419" s="238" t="s">
        <v>6766</v>
      </c>
      <c r="C2419" s="240" t="s">
        <v>395</v>
      </c>
      <c r="D2419" s="240" t="s">
        <v>395</v>
      </c>
      <c r="E2419" s="239" t="s">
        <v>1569</v>
      </c>
    </row>
    <row r="2420" spans="1:5" ht="20.100000000000001" customHeight="1" x14ac:dyDescent="0.3">
      <c r="A2420" s="238" t="s">
        <v>1859</v>
      </c>
      <c r="B2420" s="238" t="s">
        <v>1858</v>
      </c>
      <c r="C2420" s="240" t="s">
        <v>395</v>
      </c>
      <c r="D2420" s="240" t="s">
        <v>395</v>
      </c>
      <c r="E2420" s="239" t="s">
        <v>1569</v>
      </c>
    </row>
    <row r="2421" spans="1:5" ht="20.100000000000001" customHeight="1" x14ac:dyDescent="0.3">
      <c r="A2421" s="238" t="s">
        <v>8360</v>
      </c>
      <c r="B2421" s="238" t="s">
        <v>8361</v>
      </c>
      <c r="C2421" s="240" t="s">
        <v>395</v>
      </c>
      <c r="D2421" s="240" t="s">
        <v>395</v>
      </c>
      <c r="E2421" s="239" t="s">
        <v>1569</v>
      </c>
    </row>
    <row r="2422" spans="1:5" ht="20.100000000000001" customHeight="1" x14ac:dyDescent="0.3">
      <c r="A2422" s="238" t="s">
        <v>8362</v>
      </c>
      <c r="B2422" s="238" t="s">
        <v>8363</v>
      </c>
      <c r="C2422" s="240" t="s">
        <v>395</v>
      </c>
      <c r="D2422" s="240" t="s">
        <v>395</v>
      </c>
      <c r="E2422" s="239" t="s">
        <v>1575</v>
      </c>
    </row>
    <row r="2423" spans="1:5" ht="20.100000000000001" customHeight="1" x14ac:dyDescent="0.3">
      <c r="A2423" s="238" t="s">
        <v>8364</v>
      </c>
      <c r="B2423" s="238" t="s">
        <v>8365</v>
      </c>
      <c r="C2423" s="240" t="s">
        <v>395</v>
      </c>
      <c r="D2423" s="240" t="s">
        <v>395</v>
      </c>
      <c r="E2423" s="239" t="s">
        <v>1575</v>
      </c>
    </row>
    <row r="2424" spans="1:5" ht="20.100000000000001" customHeight="1" x14ac:dyDescent="0.3">
      <c r="A2424" s="238" t="s">
        <v>8366</v>
      </c>
      <c r="B2424" s="238" t="s">
        <v>8367</v>
      </c>
      <c r="C2424" s="240" t="s">
        <v>395</v>
      </c>
      <c r="D2424" s="240" t="s">
        <v>395</v>
      </c>
      <c r="E2424" s="239" t="s">
        <v>1575</v>
      </c>
    </row>
    <row r="2425" spans="1:5" ht="20.100000000000001" customHeight="1" x14ac:dyDescent="0.3">
      <c r="A2425" s="238" t="s">
        <v>8368</v>
      </c>
      <c r="B2425" s="238" t="s">
        <v>8369</v>
      </c>
      <c r="C2425" s="240" t="s">
        <v>395</v>
      </c>
      <c r="D2425" s="240" t="s">
        <v>395</v>
      </c>
      <c r="E2425" s="239" t="s">
        <v>1575</v>
      </c>
    </row>
    <row r="2426" spans="1:5" ht="20.100000000000001" customHeight="1" x14ac:dyDescent="0.3">
      <c r="A2426" s="238" t="s">
        <v>8370</v>
      </c>
      <c r="B2426" s="238" t="s">
        <v>8371</v>
      </c>
      <c r="C2426" s="240" t="s">
        <v>395</v>
      </c>
      <c r="D2426" s="240" t="s">
        <v>395</v>
      </c>
      <c r="E2426" s="239" t="s">
        <v>1575</v>
      </c>
    </row>
    <row r="2427" spans="1:5" ht="20.100000000000001" customHeight="1" x14ac:dyDescent="0.3">
      <c r="A2427" s="238" t="s">
        <v>8372</v>
      </c>
      <c r="B2427" s="238" t="s">
        <v>8050</v>
      </c>
      <c r="C2427" s="240" t="s">
        <v>8373</v>
      </c>
      <c r="D2427" s="240" t="s">
        <v>395</v>
      </c>
      <c r="E2427" s="239" t="s">
        <v>1575</v>
      </c>
    </row>
    <row r="2428" spans="1:5" ht="20.100000000000001" customHeight="1" x14ac:dyDescent="0.3">
      <c r="A2428" s="238" t="s">
        <v>8374</v>
      </c>
      <c r="B2428" s="238" t="s">
        <v>8256</v>
      </c>
      <c r="C2428" s="240" t="s">
        <v>395</v>
      </c>
      <c r="D2428" s="240" t="s">
        <v>395</v>
      </c>
      <c r="E2428" s="239" t="s">
        <v>1575</v>
      </c>
    </row>
    <row r="2429" spans="1:5" ht="20.100000000000001" customHeight="1" x14ac:dyDescent="0.3">
      <c r="A2429" s="238" t="s">
        <v>8375</v>
      </c>
      <c r="B2429" s="238" t="s">
        <v>7962</v>
      </c>
      <c r="C2429" s="240" t="s">
        <v>395</v>
      </c>
      <c r="D2429" s="240" t="s">
        <v>395</v>
      </c>
      <c r="E2429" s="239" t="s">
        <v>1575</v>
      </c>
    </row>
    <row r="2430" spans="1:5" ht="20.100000000000001" customHeight="1" x14ac:dyDescent="0.3">
      <c r="A2430" s="238" t="s">
        <v>8376</v>
      </c>
      <c r="B2430" s="238" t="s">
        <v>8377</v>
      </c>
      <c r="C2430" s="239" t="s">
        <v>8378</v>
      </c>
      <c r="D2430" s="240" t="s">
        <v>395</v>
      </c>
      <c r="E2430" s="239" t="s">
        <v>1575</v>
      </c>
    </row>
    <row r="2431" spans="1:5" ht="20.100000000000001" customHeight="1" x14ac:dyDescent="0.3">
      <c r="A2431" s="238" t="s">
        <v>8379</v>
      </c>
      <c r="B2431" s="238" t="s">
        <v>8336</v>
      </c>
      <c r="C2431" s="239" t="s">
        <v>8380</v>
      </c>
      <c r="D2431" s="240" t="s">
        <v>395</v>
      </c>
      <c r="E2431" s="239" t="s">
        <v>1575</v>
      </c>
    </row>
    <row r="2432" spans="1:5" ht="20.100000000000001" customHeight="1" x14ac:dyDescent="0.3">
      <c r="A2432" s="238" t="s">
        <v>8381</v>
      </c>
      <c r="B2432" s="238" t="s">
        <v>8382</v>
      </c>
      <c r="C2432" s="239" t="s">
        <v>8383</v>
      </c>
      <c r="D2432" s="240" t="s">
        <v>395</v>
      </c>
      <c r="E2432" s="239" t="s">
        <v>1575</v>
      </c>
    </row>
    <row r="2433" spans="1:5" ht="20.100000000000001" customHeight="1" x14ac:dyDescent="0.3">
      <c r="A2433" s="238" t="s">
        <v>8384</v>
      </c>
      <c r="B2433" s="238" t="s">
        <v>8385</v>
      </c>
      <c r="C2433" s="239" t="s">
        <v>8386</v>
      </c>
      <c r="D2433" s="240" t="s">
        <v>395</v>
      </c>
      <c r="E2433" s="239" t="s">
        <v>1575</v>
      </c>
    </row>
    <row r="2434" spans="1:5" ht="20.100000000000001" customHeight="1" x14ac:dyDescent="0.3">
      <c r="A2434" s="238" t="s">
        <v>8387</v>
      </c>
      <c r="B2434" s="238" t="s">
        <v>8388</v>
      </c>
      <c r="C2434" s="239" t="s">
        <v>8389</v>
      </c>
      <c r="D2434" s="240" t="s">
        <v>395</v>
      </c>
      <c r="E2434" s="239" t="s">
        <v>1575</v>
      </c>
    </row>
    <row r="2435" spans="1:5" ht="20.100000000000001" customHeight="1" x14ac:dyDescent="0.3">
      <c r="A2435" s="238" t="s">
        <v>8390</v>
      </c>
      <c r="B2435" s="238" t="s">
        <v>8391</v>
      </c>
      <c r="C2435" s="239" t="s">
        <v>8392</v>
      </c>
      <c r="D2435" s="240" t="s">
        <v>395</v>
      </c>
      <c r="E2435" s="239" t="s">
        <v>1575</v>
      </c>
    </row>
    <row r="2436" spans="1:5" ht="20.100000000000001" customHeight="1" x14ac:dyDescent="0.3">
      <c r="A2436" s="238" t="s">
        <v>8393</v>
      </c>
      <c r="B2436" s="238" t="s">
        <v>8394</v>
      </c>
      <c r="C2436" s="239" t="s">
        <v>8395</v>
      </c>
      <c r="D2436" s="240" t="s">
        <v>395</v>
      </c>
      <c r="E2436" s="239" t="s">
        <v>1575</v>
      </c>
    </row>
    <row r="2437" spans="1:5" ht="20.100000000000001" customHeight="1" x14ac:dyDescent="0.3">
      <c r="A2437" s="238" t="s">
        <v>8396</v>
      </c>
      <c r="B2437" s="238" t="s">
        <v>8397</v>
      </c>
      <c r="C2437" s="239" t="s">
        <v>8398</v>
      </c>
      <c r="D2437" s="240" t="s">
        <v>395</v>
      </c>
      <c r="E2437" s="239" t="s">
        <v>1575</v>
      </c>
    </row>
    <row r="2438" spans="1:5" ht="20.100000000000001" customHeight="1" x14ac:dyDescent="0.3">
      <c r="A2438" s="238" t="s">
        <v>8399</v>
      </c>
      <c r="B2438" s="238" t="s">
        <v>8400</v>
      </c>
      <c r="C2438" s="239" t="s">
        <v>8401</v>
      </c>
      <c r="D2438" s="240" t="s">
        <v>395</v>
      </c>
      <c r="E2438" s="239" t="s">
        <v>1575</v>
      </c>
    </row>
    <row r="2439" spans="1:5" ht="20.100000000000001" customHeight="1" x14ac:dyDescent="0.3">
      <c r="A2439" s="238" t="s">
        <v>8402</v>
      </c>
      <c r="B2439" s="238" t="s">
        <v>8403</v>
      </c>
      <c r="C2439" s="239" t="s">
        <v>8404</v>
      </c>
      <c r="D2439" s="240" t="s">
        <v>395</v>
      </c>
      <c r="E2439" s="239" t="s">
        <v>1575</v>
      </c>
    </row>
    <row r="2440" spans="1:5" ht="20.100000000000001" customHeight="1" x14ac:dyDescent="0.3">
      <c r="A2440" s="238" t="s">
        <v>8405</v>
      </c>
      <c r="B2440" s="238" t="s">
        <v>8406</v>
      </c>
      <c r="C2440" s="239" t="s">
        <v>8407</v>
      </c>
      <c r="D2440" s="240" t="s">
        <v>395</v>
      </c>
      <c r="E2440" s="239" t="s">
        <v>1575</v>
      </c>
    </row>
    <row r="2441" spans="1:5" ht="20.100000000000001" customHeight="1" x14ac:dyDescent="0.3">
      <c r="A2441" s="238" t="s">
        <v>8408</v>
      </c>
      <c r="B2441" s="238" t="s">
        <v>8409</v>
      </c>
      <c r="C2441" s="239" t="s">
        <v>8410</v>
      </c>
      <c r="D2441" s="240" t="s">
        <v>395</v>
      </c>
      <c r="E2441" s="239" t="s">
        <v>1575</v>
      </c>
    </row>
    <row r="2442" spans="1:5" ht="20.100000000000001" customHeight="1" x14ac:dyDescent="0.3">
      <c r="A2442" s="238" t="s">
        <v>8411</v>
      </c>
      <c r="B2442" s="238" t="s">
        <v>8412</v>
      </c>
      <c r="C2442" s="239" t="s">
        <v>8413</v>
      </c>
      <c r="D2442" s="240" t="s">
        <v>395</v>
      </c>
      <c r="E2442" s="239" t="s">
        <v>1569</v>
      </c>
    </row>
    <row r="2443" spans="1:5" ht="20.100000000000001" customHeight="1" x14ac:dyDescent="0.3">
      <c r="A2443" s="238" t="s">
        <v>8414</v>
      </c>
      <c r="B2443" s="238" t="s">
        <v>8415</v>
      </c>
      <c r="C2443" s="239" t="s">
        <v>8416</v>
      </c>
      <c r="D2443" s="240" t="s">
        <v>395</v>
      </c>
      <c r="E2443" s="239" t="s">
        <v>1575</v>
      </c>
    </row>
    <row r="2444" spans="1:5" ht="20.100000000000001" customHeight="1" x14ac:dyDescent="0.3">
      <c r="A2444" s="238" t="s">
        <v>8417</v>
      </c>
      <c r="B2444" s="238" t="s">
        <v>8418</v>
      </c>
      <c r="C2444" s="239" t="s">
        <v>8419</v>
      </c>
      <c r="D2444" s="240" t="s">
        <v>395</v>
      </c>
      <c r="E2444" s="239" t="s">
        <v>1575</v>
      </c>
    </row>
    <row r="2445" spans="1:5" ht="20.100000000000001" customHeight="1" x14ac:dyDescent="0.3">
      <c r="A2445" s="238" t="s">
        <v>8420</v>
      </c>
      <c r="B2445" s="238" t="s">
        <v>8421</v>
      </c>
      <c r="C2445" s="239" t="s">
        <v>8422</v>
      </c>
      <c r="D2445" s="240" t="s">
        <v>395</v>
      </c>
      <c r="E2445" s="239" t="s">
        <v>1575</v>
      </c>
    </row>
    <row r="2446" spans="1:5" ht="20.100000000000001" customHeight="1" x14ac:dyDescent="0.3">
      <c r="A2446" s="238" t="s">
        <v>8423</v>
      </c>
      <c r="B2446" s="238" t="s">
        <v>8424</v>
      </c>
      <c r="C2446" s="239" t="s">
        <v>8425</v>
      </c>
      <c r="D2446" s="240" t="s">
        <v>395</v>
      </c>
      <c r="E2446" s="239" t="s">
        <v>1575</v>
      </c>
    </row>
    <row r="2447" spans="1:5" ht="20.100000000000001" customHeight="1" x14ac:dyDescent="0.3">
      <c r="A2447" s="238" t="s">
        <v>8426</v>
      </c>
      <c r="B2447" s="238" t="s">
        <v>8427</v>
      </c>
      <c r="C2447" s="239" t="s">
        <v>8428</v>
      </c>
      <c r="D2447" s="240" t="s">
        <v>395</v>
      </c>
      <c r="E2447" s="239" t="s">
        <v>1569</v>
      </c>
    </row>
    <row r="2448" spans="1:5" ht="20.100000000000001" customHeight="1" x14ac:dyDescent="0.3">
      <c r="A2448" s="238" t="s">
        <v>8429</v>
      </c>
      <c r="B2448" s="238" t="s">
        <v>8430</v>
      </c>
      <c r="C2448" s="239" t="s">
        <v>8431</v>
      </c>
      <c r="D2448" s="240" t="s">
        <v>395</v>
      </c>
      <c r="E2448" s="239" t="s">
        <v>1569</v>
      </c>
    </row>
    <row r="2449" spans="1:5" ht="20.100000000000001" customHeight="1" x14ac:dyDescent="0.3">
      <c r="A2449" s="238" t="s">
        <v>8432</v>
      </c>
      <c r="B2449" s="238" t="s">
        <v>8433</v>
      </c>
      <c r="C2449" s="239" t="s">
        <v>8434</v>
      </c>
      <c r="D2449" s="240" t="s">
        <v>395</v>
      </c>
      <c r="E2449" s="239" t="s">
        <v>1569</v>
      </c>
    </row>
    <row r="2450" spans="1:5" ht="20.100000000000001" customHeight="1" x14ac:dyDescent="0.3">
      <c r="A2450" s="238" t="s">
        <v>8435</v>
      </c>
      <c r="B2450" s="238" t="s">
        <v>8436</v>
      </c>
      <c r="C2450" s="239" t="s">
        <v>8437</v>
      </c>
      <c r="D2450" s="240" t="s">
        <v>395</v>
      </c>
      <c r="E2450" s="239" t="s">
        <v>1569</v>
      </c>
    </row>
    <row r="2451" spans="1:5" ht="20.100000000000001" customHeight="1" x14ac:dyDescent="0.3">
      <c r="A2451" s="238" t="s">
        <v>8438</v>
      </c>
      <c r="B2451" s="238" t="s">
        <v>8439</v>
      </c>
      <c r="C2451" s="239" t="s">
        <v>8440</v>
      </c>
      <c r="D2451" s="240" t="s">
        <v>395</v>
      </c>
      <c r="E2451" s="239" t="s">
        <v>1569</v>
      </c>
    </row>
    <row r="2452" spans="1:5" ht="20.100000000000001" customHeight="1" x14ac:dyDescent="0.3">
      <c r="A2452" s="238" t="s">
        <v>1638</v>
      </c>
      <c r="B2452" s="238" t="s">
        <v>1637</v>
      </c>
      <c r="C2452" s="239" t="s">
        <v>395</v>
      </c>
      <c r="D2452" s="239" t="s">
        <v>395</v>
      </c>
      <c r="E2452" s="239" t="s">
        <v>1575</v>
      </c>
    </row>
    <row r="2453" spans="1:5" ht="20.100000000000001" customHeight="1" x14ac:dyDescent="0.3">
      <c r="A2453" s="238" t="s">
        <v>1636</v>
      </c>
      <c r="B2453" s="238" t="s">
        <v>1635</v>
      </c>
      <c r="C2453" s="239" t="s">
        <v>395</v>
      </c>
      <c r="D2453" s="239" t="s">
        <v>395</v>
      </c>
      <c r="E2453" s="239" t="s">
        <v>1569</v>
      </c>
    </row>
    <row r="2454" spans="1:5" ht="20.100000000000001" customHeight="1" x14ac:dyDescent="0.3">
      <c r="A2454" s="238" t="s">
        <v>1617</v>
      </c>
      <c r="B2454" s="238" t="s">
        <v>1616</v>
      </c>
      <c r="C2454" s="239" t="s">
        <v>395</v>
      </c>
      <c r="D2454" s="239" t="s">
        <v>395</v>
      </c>
      <c r="E2454" s="239" t="s">
        <v>1575</v>
      </c>
    </row>
    <row r="2455" spans="1:5" ht="20.100000000000001" customHeight="1" x14ac:dyDescent="0.3">
      <c r="A2455" s="238" t="s">
        <v>1615</v>
      </c>
      <c r="B2455" s="238" t="s">
        <v>1614</v>
      </c>
      <c r="C2455" s="239" t="s">
        <v>395</v>
      </c>
      <c r="D2455" s="239" t="s">
        <v>395</v>
      </c>
      <c r="E2455" s="239" t="s">
        <v>1575</v>
      </c>
    </row>
    <row r="2456" spans="1:5" ht="20.100000000000001" customHeight="1" x14ac:dyDescent="0.3">
      <c r="A2456" s="238" t="s">
        <v>359</v>
      </c>
      <c r="B2456" s="238" t="s">
        <v>360</v>
      </c>
      <c r="C2456" s="239" t="s">
        <v>395</v>
      </c>
      <c r="D2456" s="239" t="s">
        <v>395</v>
      </c>
      <c r="E2456" s="239" t="s">
        <v>1575</v>
      </c>
    </row>
    <row r="2457" spans="1:5" ht="20.100000000000001" customHeight="1" x14ac:dyDescent="0.3">
      <c r="A2457" s="238" t="s">
        <v>1611</v>
      </c>
      <c r="B2457" s="238" t="s">
        <v>1610</v>
      </c>
      <c r="C2457" s="239" t="s">
        <v>395</v>
      </c>
      <c r="D2457" s="239" t="s">
        <v>395</v>
      </c>
      <c r="E2457" s="239" t="s">
        <v>1575</v>
      </c>
    </row>
    <row r="2458" spans="1:5" ht="20.100000000000001" customHeight="1" x14ac:dyDescent="0.3">
      <c r="A2458" s="238" t="s">
        <v>587</v>
      </c>
      <c r="B2458" s="238" t="s">
        <v>588</v>
      </c>
      <c r="C2458" s="239" t="s">
        <v>395</v>
      </c>
      <c r="D2458" s="239" t="s">
        <v>395</v>
      </c>
      <c r="E2458" s="239" t="s">
        <v>1575</v>
      </c>
    </row>
    <row r="2459" spans="1:5" ht="20.100000000000001" customHeight="1" x14ac:dyDescent="0.3">
      <c r="A2459" s="238" t="s">
        <v>1609</v>
      </c>
      <c r="B2459" s="238" t="s">
        <v>1608</v>
      </c>
      <c r="C2459" s="239" t="s">
        <v>395</v>
      </c>
      <c r="D2459" s="239" t="s">
        <v>395</v>
      </c>
      <c r="E2459" s="239" t="s">
        <v>1575</v>
      </c>
    </row>
    <row r="2460" spans="1:5" ht="20.100000000000001" customHeight="1" x14ac:dyDescent="0.3">
      <c r="A2460" s="238" t="s">
        <v>1607</v>
      </c>
      <c r="B2460" s="238" t="s">
        <v>1606</v>
      </c>
      <c r="C2460" s="239" t="s">
        <v>395</v>
      </c>
      <c r="D2460" s="239" t="s">
        <v>395</v>
      </c>
      <c r="E2460" s="239" t="s">
        <v>1575</v>
      </c>
    </row>
    <row r="2461" spans="1:5" ht="20.100000000000001" customHeight="1" x14ac:dyDescent="0.3">
      <c r="A2461" s="238" t="s">
        <v>1605</v>
      </c>
      <c r="B2461" s="238" t="s">
        <v>1604</v>
      </c>
      <c r="C2461" s="239" t="s">
        <v>395</v>
      </c>
      <c r="D2461" s="239" t="s">
        <v>395</v>
      </c>
      <c r="E2461" s="239" t="s">
        <v>1575</v>
      </c>
    </row>
    <row r="2462" spans="1:5" ht="20.100000000000001" customHeight="1" x14ac:dyDescent="0.3">
      <c r="A2462" s="238" t="s">
        <v>1603</v>
      </c>
      <c r="B2462" s="238" t="s">
        <v>1602</v>
      </c>
      <c r="C2462" s="239" t="s">
        <v>395</v>
      </c>
      <c r="D2462" s="239" t="s">
        <v>395</v>
      </c>
      <c r="E2462" s="239" t="s">
        <v>1575</v>
      </c>
    </row>
    <row r="2463" spans="1:5" ht="20.100000000000001" customHeight="1" x14ac:dyDescent="0.3">
      <c r="A2463" s="238" t="s">
        <v>357</v>
      </c>
      <c r="B2463" s="238" t="s">
        <v>358</v>
      </c>
      <c r="C2463" s="239" t="s">
        <v>395</v>
      </c>
      <c r="D2463" s="239" t="s">
        <v>395</v>
      </c>
      <c r="E2463" s="239" t="s">
        <v>1575</v>
      </c>
    </row>
    <row r="2464" spans="1:5" ht="20.100000000000001" customHeight="1" x14ac:dyDescent="0.3">
      <c r="A2464" s="238" t="s">
        <v>1601</v>
      </c>
      <c r="B2464" s="238" t="s">
        <v>1600</v>
      </c>
      <c r="C2464" s="239" t="s">
        <v>395</v>
      </c>
      <c r="D2464" s="239" t="s">
        <v>395</v>
      </c>
      <c r="E2464" s="239" t="s">
        <v>1575</v>
      </c>
    </row>
    <row r="2465" spans="1:5" ht="20.100000000000001" customHeight="1" x14ac:dyDescent="0.3">
      <c r="A2465" s="238" t="s">
        <v>1619</v>
      </c>
      <c r="B2465" s="238" t="s">
        <v>1618</v>
      </c>
      <c r="C2465" s="239" t="s">
        <v>13</v>
      </c>
      <c r="D2465" s="239" t="s">
        <v>1570</v>
      </c>
      <c r="E2465" s="239" t="s">
        <v>1575</v>
      </c>
    </row>
    <row r="2466" spans="1:5" ht="20.100000000000001" customHeight="1" x14ac:dyDescent="0.3">
      <c r="A2466" s="238" t="s">
        <v>1591</v>
      </c>
      <c r="B2466" s="238" t="s">
        <v>1590</v>
      </c>
      <c r="C2466" s="239" t="s">
        <v>13</v>
      </c>
      <c r="D2466" s="239" t="s">
        <v>1570</v>
      </c>
      <c r="E2466" s="239" t="s">
        <v>1575</v>
      </c>
    </row>
    <row r="2467" spans="1:5" ht="20.100000000000001" customHeight="1" x14ac:dyDescent="0.3">
      <c r="A2467" s="238" t="s">
        <v>8441</v>
      </c>
      <c r="B2467" s="238" t="s">
        <v>8442</v>
      </c>
      <c r="C2467" s="239" t="s">
        <v>13</v>
      </c>
      <c r="D2467" s="239" t="s">
        <v>1570</v>
      </c>
      <c r="E2467" s="239" t="s">
        <v>1575</v>
      </c>
    </row>
    <row r="2468" spans="1:5" ht="20.100000000000001" customHeight="1" x14ac:dyDescent="0.3">
      <c r="A2468" s="238" t="s">
        <v>8443</v>
      </c>
      <c r="B2468" s="238" t="s">
        <v>8444</v>
      </c>
      <c r="C2468" s="239" t="s">
        <v>13</v>
      </c>
      <c r="D2468" s="239" t="s">
        <v>1570</v>
      </c>
      <c r="E2468" s="239" t="s">
        <v>1575</v>
      </c>
    </row>
    <row r="2469" spans="1:5" ht="20.100000000000001" customHeight="1" x14ac:dyDescent="0.3">
      <c r="A2469" s="238" t="s">
        <v>1585</v>
      </c>
      <c r="B2469" s="238" t="s">
        <v>1584</v>
      </c>
      <c r="C2469" s="239" t="s">
        <v>13</v>
      </c>
      <c r="D2469" s="239" t="s">
        <v>1570</v>
      </c>
      <c r="E2469" s="239" t="s">
        <v>1575</v>
      </c>
    </row>
    <row r="2470" spans="1:5" ht="20.100000000000001" customHeight="1" x14ac:dyDescent="0.3">
      <c r="A2470" s="238" t="s">
        <v>1583</v>
      </c>
      <c r="B2470" s="238" t="s">
        <v>1582</v>
      </c>
      <c r="C2470" s="239" t="s">
        <v>13</v>
      </c>
      <c r="D2470" s="239" t="s">
        <v>1570</v>
      </c>
      <c r="E2470" s="239" t="s">
        <v>1575</v>
      </c>
    </row>
    <row r="2471" spans="1:5" ht="20.100000000000001" customHeight="1" x14ac:dyDescent="0.3">
      <c r="A2471" s="238" t="s">
        <v>1581</v>
      </c>
      <c r="B2471" s="238" t="s">
        <v>1580</v>
      </c>
      <c r="C2471" s="239" t="s">
        <v>13</v>
      </c>
      <c r="D2471" s="239" t="s">
        <v>1570</v>
      </c>
      <c r="E2471" s="239" t="s">
        <v>1575</v>
      </c>
    </row>
    <row r="2472" spans="1:5" ht="20.100000000000001" customHeight="1" x14ac:dyDescent="0.3">
      <c r="A2472" s="238" t="s">
        <v>8445</v>
      </c>
      <c r="B2472" s="238" t="s">
        <v>8446</v>
      </c>
      <c r="C2472" s="240" t="s">
        <v>13</v>
      </c>
      <c r="D2472" s="239" t="s">
        <v>1570</v>
      </c>
      <c r="E2472" s="239" t="s">
        <v>1575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N63"/>
  <sheetViews>
    <sheetView topLeftCell="B1" zoomScale="125" zoomScaleNormal="70" workbookViewId="0">
      <pane xSplit="6" ySplit="1" topLeftCell="H21" activePane="bottomRight" state="frozen"/>
      <selection activeCell="B1" sqref="B1"/>
      <selection pane="topRight" activeCell="G1" sqref="G1"/>
      <selection pane="bottomLeft" activeCell="B2" sqref="B2"/>
      <selection pane="bottomRight" activeCell="F44" activeCellId="3" sqref="F22 F33 F39:G39 F44:G44"/>
    </sheetView>
  </sheetViews>
  <sheetFormatPr defaultColWidth="9.140625" defaultRowHeight="18.75" x14ac:dyDescent="0.3"/>
  <cols>
    <col min="1" max="1" width="5.42578125" style="42" hidden="1" customWidth="1"/>
    <col min="2" max="2" width="5.85546875" style="10" customWidth="1"/>
    <col min="3" max="3" width="6" style="8" bestFit="1" customWidth="1"/>
    <col min="4" max="4" width="6" style="8" customWidth="1"/>
    <col min="5" max="5" width="6.42578125" style="160" customWidth="1"/>
    <col min="6" max="6" width="40.7109375" style="16" customWidth="1"/>
    <col min="7" max="7" width="62" style="21" customWidth="1"/>
    <col min="8" max="8" width="27.85546875" style="13" customWidth="1"/>
    <col min="9" max="9" width="24.42578125" style="6" customWidth="1"/>
    <col min="10" max="10" width="14.7109375" style="7" customWidth="1"/>
    <col min="11" max="11" width="38" style="6" customWidth="1"/>
    <col min="12" max="12" width="20.140625" style="14" customWidth="1"/>
    <col min="13" max="13" width="136" style="15" customWidth="1"/>
    <col min="14" max="16384" width="9.140625" style="6"/>
  </cols>
  <sheetData>
    <row r="1" spans="1:13" s="18" customFormat="1" ht="303" customHeight="1" x14ac:dyDescent="0.25">
      <c r="A1" s="35"/>
      <c r="B1" s="125" t="s">
        <v>11</v>
      </c>
      <c r="C1" s="125" t="s">
        <v>12</v>
      </c>
      <c r="D1" s="125" t="s">
        <v>1536</v>
      </c>
      <c r="E1" s="175" t="s">
        <v>4925</v>
      </c>
      <c r="F1" s="126" t="s">
        <v>1542</v>
      </c>
      <c r="G1" s="45" t="s">
        <v>8593</v>
      </c>
      <c r="H1" s="126" t="s">
        <v>1543</v>
      </c>
      <c r="I1" s="126" t="s">
        <v>1544</v>
      </c>
      <c r="J1" s="127" t="s">
        <v>1545</v>
      </c>
      <c r="K1" s="127" t="s">
        <v>1546</v>
      </c>
      <c r="L1" s="127" t="s">
        <v>53</v>
      </c>
      <c r="M1" s="126" t="s">
        <v>1547</v>
      </c>
    </row>
    <row r="2" spans="1:13" s="3" customFormat="1" ht="242.25" customHeight="1" x14ac:dyDescent="0.25">
      <c r="A2" s="38" t="str">
        <f t="shared" ref="A2:A8" si="0">B2&amp;C2&amp;D2</f>
        <v>71.11</v>
      </c>
      <c r="B2" s="128">
        <v>7</v>
      </c>
      <c r="C2" s="129">
        <v>1.1000000000000001</v>
      </c>
      <c r="D2" s="129">
        <v>1</v>
      </c>
      <c r="E2" s="176" t="s">
        <v>4926</v>
      </c>
      <c r="F2" s="52" t="s">
        <v>707</v>
      </c>
      <c r="G2" s="51" t="s">
        <v>1537</v>
      </c>
      <c r="H2" s="130" t="s">
        <v>13</v>
      </c>
      <c r="I2" s="130" t="s">
        <v>13</v>
      </c>
      <c r="J2" s="131" t="s">
        <v>14</v>
      </c>
      <c r="K2" s="132" t="s">
        <v>1548</v>
      </c>
      <c r="L2" s="129" t="s">
        <v>68</v>
      </c>
      <c r="M2" s="133" t="s">
        <v>1549</v>
      </c>
    </row>
    <row r="3" spans="1:13" s="3" customFormat="1" ht="297.75" customHeight="1" x14ac:dyDescent="0.25">
      <c r="A3" s="38" t="str">
        <f t="shared" si="0"/>
        <v>71.12</v>
      </c>
      <c r="B3" s="128">
        <v>7</v>
      </c>
      <c r="C3" s="129">
        <v>1.1000000000000001</v>
      </c>
      <c r="D3" s="129">
        <v>2</v>
      </c>
      <c r="E3" s="176" t="s">
        <v>4927</v>
      </c>
      <c r="F3" s="52" t="s">
        <v>1470</v>
      </c>
      <c r="G3" s="51" t="s">
        <v>8671</v>
      </c>
      <c r="H3" s="130" t="s">
        <v>13</v>
      </c>
      <c r="I3" s="130" t="s">
        <v>13</v>
      </c>
      <c r="J3" s="131" t="s">
        <v>16</v>
      </c>
      <c r="K3" s="131" t="s">
        <v>1550</v>
      </c>
      <c r="L3" s="129" t="s">
        <v>54</v>
      </c>
      <c r="M3" s="134" t="s">
        <v>1551</v>
      </c>
    </row>
    <row r="4" spans="1:13" s="3" customFormat="1" ht="191.25" customHeight="1" x14ac:dyDescent="0.25">
      <c r="A4" s="38" t="str">
        <f t="shared" si="0"/>
        <v>71.13</v>
      </c>
      <c r="B4" s="128">
        <v>7</v>
      </c>
      <c r="C4" s="129">
        <v>1.1000000000000001</v>
      </c>
      <c r="D4" s="129">
        <v>3</v>
      </c>
      <c r="E4" s="176" t="s">
        <v>4928</v>
      </c>
      <c r="F4" s="52" t="s">
        <v>1471</v>
      </c>
      <c r="G4" s="51" t="s">
        <v>8657</v>
      </c>
      <c r="H4" s="130" t="s">
        <v>13</v>
      </c>
      <c r="I4" s="130" t="s">
        <v>13</v>
      </c>
      <c r="J4" s="131" t="s">
        <v>17</v>
      </c>
      <c r="K4" s="132" t="s">
        <v>1552</v>
      </c>
      <c r="L4" s="129" t="s">
        <v>18</v>
      </c>
      <c r="M4" s="135" t="s">
        <v>1432</v>
      </c>
    </row>
    <row r="5" spans="1:13" s="3" customFormat="1" ht="219" customHeight="1" x14ac:dyDescent="0.25">
      <c r="A5" s="38" t="str">
        <f t="shared" si="0"/>
        <v>71.14</v>
      </c>
      <c r="B5" s="128">
        <v>7</v>
      </c>
      <c r="C5" s="129">
        <v>1.1000000000000001</v>
      </c>
      <c r="D5" s="129">
        <v>4</v>
      </c>
      <c r="E5" s="176" t="s">
        <v>4929</v>
      </c>
      <c r="F5" s="52" t="s">
        <v>1472</v>
      </c>
      <c r="G5" s="51" t="s">
        <v>1473</v>
      </c>
      <c r="H5" s="131" t="s">
        <v>19</v>
      </c>
      <c r="I5" s="130" t="s">
        <v>13</v>
      </c>
      <c r="J5" s="131" t="s">
        <v>20</v>
      </c>
      <c r="K5" s="132" t="s">
        <v>1553</v>
      </c>
      <c r="L5" s="129" t="s">
        <v>55</v>
      </c>
      <c r="M5" s="136" t="s">
        <v>1554</v>
      </c>
    </row>
    <row r="6" spans="1:13" s="3" customFormat="1" ht="300.75" customHeight="1" x14ac:dyDescent="0.25">
      <c r="A6" s="38" t="str">
        <f t="shared" si="0"/>
        <v>71.15</v>
      </c>
      <c r="B6" s="128">
        <v>7</v>
      </c>
      <c r="C6" s="129">
        <v>1.1000000000000001</v>
      </c>
      <c r="D6" s="129">
        <v>5</v>
      </c>
      <c r="E6" s="176" t="s">
        <v>4930</v>
      </c>
      <c r="F6" s="52" t="s">
        <v>1474</v>
      </c>
      <c r="G6" s="51" t="s">
        <v>1475</v>
      </c>
      <c r="H6" s="131" t="s">
        <v>22</v>
      </c>
      <c r="I6" s="130" t="s">
        <v>13</v>
      </c>
      <c r="J6" s="131" t="s">
        <v>23</v>
      </c>
      <c r="K6" s="132" t="s">
        <v>1555</v>
      </c>
      <c r="L6" s="129" t="s">
        <v>55</v>
      </c>
      <c r="M6" s="136" t="s">
        <v>1433</v>
      </c>
    </row>
    <row r="7" spans="1:13" s="3" customFormat="1" ht="255" customHeight="1" x14ac:dyDescent="0.25">
      <c r="A7" s="38" t="str">
        <f t="shared" si="0"/>
        <v>71.16</v>
      </c>
      <c r="B7" s="128">
        <v>7</v>
      </c>
      <c r="C7" s="129">
        <v>1.1000000000000001</v>
      </c>
      <c r="D7" s="129">
        <v>6</v>
      </c>
      <c r="E7" s="176" t="s">
        <v>4931</v>
      </c>
      <c r="F7" s="52" t="s">
        <v>1476</v>
      </c>
      <c r="G7" s="51" t="s">
        <v>8658</v>
      </c>
      <c r="H7" s="131" t="s">
        <v>24</v>
      </c>
      <c r="I7" s="130" t="s">
        <v>13</v>
      </c>
      <c r="J7" s="131" t="s">
        <v>25</v>
      </c>
      <c r="K7" s="132" t="s">
        <v>1556</v>
      </c>
      <c r="L7" s="129" t="s">
        <v>26</v>
      </c>
      <c r="M7" s="137" t="s">
        <v>1434</v>
      </c>
    </row>
    <row r="8" spans="1:13" s="3" customFormat="1" ht="170.25" customHeight="1" x14ac:dyDescent="0.25">
      <c r="A8" s="38" t="str">
        <f t="shared" si="0"/>
        <v>71.17</v>
      </c>
      <c r="B8" s="128">
        <v>7</v>
      </c>
      <c r="C8" s="129">
        <v>1.1000000000000001</v>
      </c>
      <c r="D8" s="129">
        <v>7</v>
      </c>
      <c r="E8" s="176" t="s">
        <v>4932</v>
      </c>
      <c r="F8" s="52" t="s">
        <v>1538</v>
      </c>
      <c r="G8" s="51" t="s">
        <v>8660</v>
      </c>
      <c r="H8" s="131" t="s">
        <v>27</v>
      </c>
      <c r="I8" s="130" t="s">
        <v>13</v>
      </c>
      <c r="J8" s="131" t="s">
        <v>28</v>
      </c>
      <c r="K8" s="132" t="s">
        <v>1557</v>
      </c>
      <c r="L8" s="129" t="s">
        <v>26</v>
      </c>
      <c r="M8" s="135" t="s">
        <v>1558</v>
      </c>
    </row>
    <row r="9" spans="1:13" ht="19.5" x14ac:dyDescent="0.25">
      <c r="B9" s="128"/>
      <c r="C9" s="138"/>
      <c r="D9" s="138"/>
      <c r="E9" s="177"/>
      <c r="F9" s="139"/>
      <c r="G9" s="140"/>
      <c r="H9" s="141"/>
      <c r="I9" s="141"/>
      <c r="J9" s="142"/>
      <c r="K9" s="141"/>
      <c r="L9" s="143"/>
      <c r="M9" s="144"/>
    </row>
    <row r="10" spans="1:13" s="10" customFormat="1" ht="289.5" customHeight="1" x14ac:dyDescent="0.25">
      <c r="A10" s="38" t="str">
        <f t="shared" ref="A10:A16" si="1">B10&amp;C10&amp;D10</f>
        <v>71.21</v>
      </c>
      <c r="B10" s="128">
        <v>7</v>
      </c>
      <c r="C10" s="129">
        <v>1.2</v>
      </c>
      <c r="D10" s="129">
        <v>1</v>
      </c>
      <c r="E10" s="176" t="s">
        <v>4933</v>
      </c>
      <c r="F10" s="71" t="s">
        <v>1477</v>
      </c>
      <c r="G10" s="51" t="s">
        <v>8594</v>
      </c>
      <c r="H10" s="131" t="s">
        <v>29</v>
      </c>
      <c r="I10" s="130" t="s">
        <v>13</v>
      </c>
      <c r="J10" s="131" t="s">
        <v>30</v>
      </c>
      <c r="K10" s="132" t="s">
        <v>1559</v>
      </c>
      <c r="L10" s="129" t="s">
        <v>31</v>
      </c>
      <c r="M10" s="135" t="s">
        <v>1435</v>
      </c>
    </row>
    <row r="11" spans="1:13" s="3" customFormat="1" ht="178.5" customHeight="1" x14ac:dyDescent="0.25">
      <c r="A11" s="38" t="str">
        <f t="shared" si="1"/>
        <v>71.22</v>
      </c>
      <c r="B11" s="128">
        <v>7</v>
      </c>
      <c r="C11" s="129">
        <v>1.2</v>
      </c>
      <c r="D11" s="129">
        <v>2</v>
      </c>
      <c r="E11" s="176" t="s">
        <v>4934</v>
      </c>
      <c r="F11" s="87" t="s">
        <v>1478</v>
      </c>
      <c r="G11" s="51" t="s">
        <v>1539</v>
      </c>
      <c r="H11" s="131" t="s">
        <v>32</v>
      </c>
      <c r="I11" s="131" t="s">
        <v>19</v>
      </c>
      <c r="J11" s="131" t="s">
        <v>33</v>
      </c>
      <c r="K11" s="132" t="s">
        <v>1560</v>
      </c>
      <c r="L11" s="129" t="s">
        <v>69</v>
      </c>
      <c r="M11" s="136" t="s">
        <v>1561</v>
      </c>
    </row>
    <row r="12" spans="1:13" ht="129.75" customHeight="1" x14ac:dyDescent="0.25">
      <c r="A12" s="38" t="str">
        <f t="shared" si="1"/>
        <v>71.23</v>
      </c>
      <c r="B12" s="128">
        <v>7</v>
      </c>
      <c r="C12" s="129">
        <v>1.2</v>
      </c>
      <c r="D12" s="129">
        <v>3</v>
      </c>
      <c r="E12" s="176" t="s">
        <v>4935</v>
      </c>
      <c r="F12" s="52" t="s">
        <v>1479</v>
      </c>
      <c r="G12" s="51" t="s">
        <v>5121</v>
      </c>
      <c r="H12" s="131" t="s">
        <v>34</v>
      </c>
      <c r="I12" s="131" t="s">
        <v>22</v>
      </c>
      <c r="J12" s="131" t="s">
        <v>35</v>
      </c>
      <c r="K12" s="132" t="s">
        <v>1562</v>
      </c>
      <c r="L12" s="129" t="s">
        <v>36</v>
      </c>
      <c r="M12" s="136" t="s">
        <v>1540</v>
      </c>
    </row>
    <row r="13" spans="1:13" ht="254.25" customHeight="1" x14ac:dyDescent="0.25">
      <c r="A13" s="38" t="str">
        <f t="shared" si="1"/>
        <v>71.24</v>
      </c>
      <c r="B13" s="128">
        <v>7</v>
      </c>
      <c r="C13" s="129">
        <v>1.2</v>
      </c>
      <c r="D13" s="129">
        <v>4</v>
      </c>
      <c r="E13" s="176" t="s">
        <v>4936</v>
      </c>
      <c r="F13" s="52" t="s">
        <v>1480</v>
      </c>
      <c r="G13" s="51" t="s">
        <v>8662</v>
      </c>
      <c r="H13" s="131" t="s">
        <v>38</v>
      </c>
      <c r="I13" s="131" t="s">
        <v>24</v>
      </c>
      <c r="J13" s="131" t="s">
        <v>37</v>
      </c>
      <c r="K13" s="132" t="s">
        <v>1563</v>
      </c>
      <c r="L13" s="129" t="s">
        <v>70</v>
      </c>
      <c r="M13" s="134" t="s">
        <v>1564</v>
      </c>
    </row>
    <row r="14" spans="1:13" s="3" customFormat="1" ht="249.75" customHeight="1" x14ac:dyDescent="0.25">
      <c r="A14" s="38" t="str">
        <f t="shared" si="1"/>
        <v>71.25</v>
      </c>
      <c r="B14" s="128">
        <v>7</v>
      </c>
      <c r="C14" s="129">
        <v>1.2</v>
      </c>
      <c r="D14" s="129">
        <v>5</v>
      </c>
      <c r="E14" s="176" t="s">
        <v>4937</v>
      </c>
      <c r="F14" s="52" t="s">
        <v>1481</v>
      </c>
      <c r="G14" s="51" t="s">
        <v>1541</v>
      </c>
      <c r="H14" s="131" t="s">
        <v>40</v>
      </c>
      <c r="I14" s="131" t="s">
        <v>27</v>
      </c>
      <c r="J14" s="131" t="s">
        <v>39</v>
      </c>
      <c r="K14" s="132" t="s">
        <v>1565</v>
      </c>
      <c r="L14" s="129" t="s">
        <v>71</v>
      </c>
      <c r="M14" s="134" t="s">
        <v>1566</v>
      </c>
    </row>
    <row r="15" spans="1:13" s="3" customFormat="1" ht="277.5" customHeight="1" x14ac:dyDescent="0.25">
      <c r="A15" s="38" t="str">
        <f t="shared" si="1"/>
        <v>71.26</v>
      </c>
      <c r="B15" s="128">
        <v>7</v>
      </c>
      <c r="C15" s="129">
        <v>1.2</v>
      </c>
      <c r="D15" s="129">
        <v>6</v>
      </c>
      <c r="E15" s="176" t="s">
        <v>4938</v>
      </c>
      <c r="F15" s="52" t="s">
        <v>1482</v>
      </c>
      <c r="G15" s="51" t="s">
        <v>5126</v>
      </c>
      <c r="H15" s="131" t="s">
        <v>42</v>
      </c>
      <c r="I15" s="131" t="s">
        <v>29</v>
      </c>
      <c r="J15" s="131" t="s">
        <v>41</v>
      </c>
      <c r="K15" s="132" t="s">
        <v>1567</v>
      </c>
      <c r="L15" s="129" t="s">
        <v>56</v>
      </c>
      <c r="M15" s="136" t="s">
        <v>1436</v>
      </c>
    </row>
    <row r="16" spans="1:13" ht="173.25" customHeight="1" x14ac:dyDescent="0.25">
      <c r="A16" s="38" t="str">
        <f t="shared" si="1"/>
        <v>71.27</v>
      </c>
      <c r="B16" s="128">
        <v>7</v>
      </c>
      <c r="C16" s="129">
        <v>1.2</v>
      </c>
      <c r="D16" s="129">
        <v>7</v>
      </c>
      <c r="E16" s="176" t="s">
        <v>4939</v>
      </c>
      <c r="F16" s="52" t="s">
        <v>1483</v>
      </c>
      <c r="G16" s="51" t="s">
        <v>1484</v>
      </c>
      <c r="H16" s="131" t="s">
        <v>44</v>
      </c>
      <c r="I16" s="131" t="s">
        <v>32</v>
      </c>
      <c r="J16" s="131" t="s">
        <v>43</v>
      </c>
      <c r="K16" s="131" t="s">
        <v>1568</v>
      </c>
      <c r="L16" s="129" t="s">
        <v>65</v>
      </c>
      <c r="M16" s="134" t="s">
        <v>1437</v>
      </c>
    </row>
    <row r="17" spans="1:13" ht="45" customHeight="1" x14ac:dyDescent="0.3">
      <c r="B17" s="128"/>
      <c r="C17" s="138"/>
      <c r="D17" s="138"/>
      <c r="E17" s="177"/>
      <c r="F17" s="145"/>
      <c r="G17" s="146"/>
      <c r="H17" s="147"/>
      <c r="I17" s="148"/>
      <c r="J17" s="149"/>
      <c r="K17" s="150"/>
      <c r="L17" s="151"/>
      <c r="M17" s="152"/>
    </row>
    <row r="18" spans="1:13" s="10" customFormat="1" ht="135" customHeight="1" x14ac:dyDescent="0.25">
      <c r="A18" s="38" t="str">
        <f>B18&amp;C18&amp;D18</f>
        <v>72.11</v>
      </c>
      <c r="B18" s="46">
        <v>7</v>
      </c>
      <c r="C18" s="41">
        <v>2.1</v>
      </c>
      <c r="D18" s="41">
        <v>1</v>
      </c>
      <c r="E18" s="176" t="s">
        <v>4940</v>
      </c>
      <c r="F18" s="59" t="s">
        <v>4917</v>
      </c>
      <c r="G18" s="68" t="s">
        <v>8704</v>
      </c>
      <c r="H18" s="60" t="s">
        <v>46</v>
      </c>
      <c r="I18" s="60" t="s">
        <v>34</v>
      </c>
      <c r="J18" s="60" t="s">
        <v>45</v>
      </c>
      <c r="K18" s="60" t="s">
        <v>8655</v>
      </c>
      <c r="L18" s="61"/>
      <c r="M18" s="62" t="s">
        <v>64</v>
      </c>
    </row>
    <row r="19" spans="1:13" ht="132.75" customHeight="1" x14ac:dyDescent="0.25">
      <c r="A19" s="38" t="str">
        <f>B19&amp;C19&amp;D19</f>
        <v>72.12</v>
      </c>
      <c r="B19" s="46">
        <v>7</v>
      </c>
      <c r="C19" s="41">
        <v>2.1</v>
      </c>
      <c r="D19" s="41">
        <v>2</v>
      </c>
      <c r="E19" s="176" t="s">
        <v>4941</v>
      </c>
      <c r="F19" s="52" t="s">
        <v>1485</v>
      </c>
      <c r="G19" s="51" t="s">
        <v>8711</v>
      </c>
      <c r="H19" s="39" t="s">
        <v>48</v>
      </c>
      <c r="I19" s="39" t="s">
        <v>38</v>
      </c>
      <c r="J19" s="39" t="s">
        <v>47</v>
      </c>
      <c r="K19" s="48" t="s">
        <v>1486</v>
      </c>
      <c r="L19" s="43" t="s">
        <v>1420</v>
      </c>
      <c r="M19" s="50" t="s">
        <v>5005</v>
      </c>
    </row>
    <row r="20" spans="1:13" ht="253.5" customHeight="1" x14ac:dyDescent="0.25">
      <c r="A20" s="38" t="str">
        <f>B20&amp;C20&amp;D20</f>
        <v>72.13</v>
      </c>
      <c r="B20" s="46">
        <v>7</v>
      </c>
      <c r="C20" s="41">
        <v>2.1</v>
      </c>
      <c r="D20" s="41">
        <v>3</v>
      </c>
      <c r="E20" s="176" t="s">
        <v>4942</v>
      </c>
      <c r="F20" s="52" t="s">
        <v>1487</v>
      </c>
      <c r="G20" s="51" t="s">
        <v>5124</v>
      </c>
      <c r="H20" s="39" t="s">
        <v>50</v>
      </c>
      <c r="I20" s="39" t="s">
        <v>40</v>
      </c>
      <c r="J20" s="39" t="s">
        <v>49</v>
      </c>
      <c r="K20" s="48" t="s">
        <v>1488</v>
      </c>
      <c r="L20" s="41" t="s">
        <v>66</v>
      </c>
      <c r="M20" s="50" t="s">
        <v>5006</v>
      </c>
    </row>
    <row r="21" spans="1:13" ht="325.5" customHeight="1" x14ac:dyDescent="0.25">
      <c r="A21" s="38" t="str">
        <f>B21&amp;C21&amp;D21</f>
        <v>72.14</v>
      </c>
      <c r="B21" s="46">
        <v>7</v>
      </c>
      <c r="C21" s="41">
        <v>2.1</v>
      </c>
      <c r="D21" s="41">
        <v>4</v>
      </c>
      <c r="E21" s="176" t="s">
        <v>4943</v>
      </c>
      <c r="F21" s="64" t="s">
        <v>1489</v>
      </c>
      <c r="G21" s="47" t="s">
        <v>5125</v>
      </c>
      <c r="H21" s="39" t="s">
        <v>51</v>
      </c>
      <c r="I21" s="39" t="s">
        <v>42</v>
      </c>
      <c r="J21" s="39" t="s">
        <v>14</v>
      </c>
      <c r="K21" s="39" t="s">
        <v>8649</v>
      </c>
      <c r="L21" s="43" t="s">
        <v>59</v>
      </c>
      <c r="M21" s="50" t="s">
        <v>5007</v>
      </c>
    </row>
    <row r="22" spans="1:13" ht="274.5" customHeight="1" x14ac:dyDescent="0.25">
      <c r="A22" s="38"/>
      <c r="B22" s="46">
        <v>7</v>
      </c>
      <c r="C22" s="41">
        <v>2.1</v>
      </c>
      <c r="D22" s="41">
        <v>5</v>
      </c>
      <c r="E22" s="178" t="s">
        <v>4944</v>
      </c>
      <c r="F22" s="76" t="s">
        <v>8714</v>
      </c>
      <c r="G22" s="47" t="s">
        <v>8713</v>
      </c>
      <c r="H22" s="39" t="s">
        <v>5027</v>
      </c>
      <c r="I22" s="39" t="s">
        <v>5094</v>
      </c>
      <c r="J22" s="39" t="s">
        <v>8712</v>
      </c>
      <c r="K22" s="33"/>
      <c r="L22" s="43"/>
      <c r="M22" s="50"/>
    </row>
    <row r="23" spans="1:13" ht="194.25" customHeight="1" x14ac:dyDescent="0.25">
      <c r="A23" s="38"/>
      <c r="B23" s="46">
        <v>7</v>
      </c>
      <c r="C23" s="41">
        <v>2.1</v>
      </c>
      <c r="D23" s="41">
        <v>6</v>
      </c>
      <c r="E23" s="180"/>
      <c r="F23" s="63" t="s">
        <v>4903</v>
      </c>
      <c r="G23" s="63" t="s">
        <v>4903</v>
      </c>
      <c r="H23" s="39"/>
      <c r="I23" s="39"/>
      <c r="K23" s="33"/>
      <c r="L23" s="43"/>
      <c r="M23" s="50"/>
    </row>
    <row r="24" spans="1:13" ht="43.5" customHeight="1" x14ac:dyDescent="0.25">
      <c r="B24" s="46"/>
      <c r="C24" s="41"/>
      <c r="D24" s="53"/>
      <c r="E24" s="176"/>
      <c r="F24" s="54"/>
      <c r="G24" s="55"/>
      <c r="H24" s="58"/>
      <c r="I24" s="56"/>
      <c r="J24" s="56"/>
      <c r="K24" s="56"/>
      <c r="L24" s="58"/>
      <c r="M24" s="65"/>
    </row>
    <row r="25" spans="1:13" s="10" customFormat="1" ht="192" customHeight="1" x14ac:dyDescent="0.25">
      <c r="A25" s="158"/>
      <c r="B25" s="46">
        <v>7</v>
      </c>
      <c r="C25" s="41">
        <v>2.2000000000000002</v>
      </c>
      <c r="D25" s="41">
        <v>1</v>
      </c>
      <c r="E25" s="178" t="s">
        <v>4945</v>
      </c>
      <c r="F25" s="52" t="s">
        <v>1490</v>
      </c>
      <c r="G25" s="47" t="s">
        <v>8715</v>
      </c>
      <c r="H25" s="47" t="s">
        <v>5019</v>
      </c>
      <c r="I25" s="39" t="s">
        <v>5020</v>
      </c>
      <c r="J25" s="39" t="s">
        <v>16</v>
      </c>
      <c r="K25" s="40" t="s">
        <v>8650</v>
      </c>
      <c r="L25" s="43" t="s">
        <v>67</v>
      </c>
      <c r="M25" s="50" t="s">
        <v>1102</v>
      </c>
    </row>
    <row r="26" spans="1:13" s="10" customFormat="1" ht="186.75" customHeight="1" x14ac:dyDescent="0.25">
      <c r="A26" s="38" t="str">
        <f>B26&amp;C26&amp;D26</f>
        <v>72.22</v>
      </c>
      <c r="B26" s="46">
        <v>7</v>
      </c>
      <c r="C26" s="41">
        <v>2.2000000000000002</v>
      </c>
      <c r="D26" s="41">
        <v>2</v>
      </c>
      <c r="E26" s="178" t="s">
        <v>4946</v>
      </c>
      <c r="F26" s="52" t="s">
        <v>1491</v>
      </c>
      <c r="G26" s="47" t="s">
        <v>4894</v>
      </c>
      <c r="H26" s="43" t="s">
        <v>5021</v>
      </c>
      <c r="I26" s="43" t="s">
        <v>5022</v>
      </c>
      <c r="J26" s="39" t="s">
        <v>17</v>
      </c>
      <c r="K26" s="132" t="s">
        <v>1552</v>
      </c>
      <c r="L26" s="43" t="s">
        <v>57</v>
      </c>
      <c r="M26" s="50" t="s">
        <v>5008</v>
      </c>
    </row>
    <row r="27" spans="1:13" s="10" customFormat="1" ht="183.75" customHeight="1" x14ac:dyDescent="0.25">
      <c r="A27" s="38" t="str">
        <f>B27&amp;C27&amp;D27</f>
        <v>72.23</v>
      </c>
      <c r="B27" s="46">
        <v>7</v>
      </c>
      <c r="C27" s="41">
        <v>2.2000000000000002</v>
      </c>
      <c r="D27" s="41">
        <v>3</v>
      </c>
      <c r="E27" s="178" t="s">
        <v>4947</v>
      </c>
      <c r="F27" s="52" t="s">
        <v>1492</v>
      </c>
      <c r="G27" s="47" t="s">
        <v>8595</v>
      </c>
      <c r="H27" s="200" t="s">
        <v>5095</v>
      </c>
      <c r="I27" s="200" t="s">
        <v>5023</v>
      </c>
      <c r="J27" s="39" t="s">
        <v>23</v>
      </c>
      <c r="K27" s="132" t="s">
        <v>1555</v>
      </c>
      <c r="L27" s="43" t="s">
        <v>58</v>
      </c>
      <c r="M27" s="50" t="s">
        <v>1101</v>
      </c>
    </row>
    <row r="28" spans="1:13" ht="207" customHeight="1" x14ac:dyDescent="0.25">
      <c r="A28" s="38" t="str">
        <f>B28&amp;C28&amp;D28</f>
        <v>72.24</v>
      </c>
      <c r="B28" s="46">
        <v>7</v>
      </c>
      <c r="C28" s="41">
        <v>2.2000000000000002</v>
      </c>
      <c r="D28" s="41">
        <v>4</v>
      </c>
      <c r="E28" s="179" t="s">
        <v>4948</v>
      </c>
      <c r="F28" s="66" t="s">
        <v>4897</v>
      </c>
      <c r="G28" s="51" t="s">
        <v>4898</v>
      </c>
      <c r="H28" s="201" t="s">
        <v>5018</v>
      </c>
      <c r="I28" s="201" t="s">
        <v>5025</v>
      </c>
      <c r="J28" s="39" t="s">
        <v>25</v>
      </c>
      <c r="K28" s="132" t="s">
        <v>1556</v>
      </c>
      <c r="L28" s="43" t="s">
        <v>15</v>
      </c>
      <c r="M28" s="50" t="s">
        <v>5009</v>
      </c>
    </row>
    <row r="29" spans="1:13" ht="131.25" customHeight="1" x14ac:dyDescent="0.25">
      <c r="A29" s="38" t="str">
        <f>B29&amp;C29&amp;D29</f>
        <v>72.25</v>
      </c>
      <c r="B29" s="46">
        <v>7</v>
      </c>
      <c r="C29" s="41">
        <v>2.2000000000000002</v>
      </c>
      <c r="D29" s="41">
        <v>5</v>
      </c>
      <c r="E29" s="178" t="s">
        <v>4949</v>
      </c>
      <c r="F29" s="66" t="s">
        <v>1493</v>
      </c>
      <c r="G29" s="51" t="s">
        <v>8877</v>
      </c>
      <c r="H29" s="200" t="s">
        <v>5024</v>
      </c>
      <c r="I29" s="200" t="s">
        <v>5027</v>
      </c>
      <c r="J29" s="39" t="s">
        <v>28</v>
      </c>
      <c r="K29" s="132" t="s">
        <v>8651</v>
      </c>
      <c r="L29" s="41" t="s">
        <v>62</v>
      </c>
      <c r="M29" s="50" t="s">
        <v>52</v>
      </c>
    </row>
    <row r="30" spans="1:13" ht="30" customHeight="1" x14ac:dyDescent="0.25">
      <c r="B30" s="46"/>
      <c r="C30" s="41"/>
      <c r="D30" s="53"/>
      <c r="E30" s="176"/>
      <c r="F30" s="54"/>
      <c r="G30" s="55"/>
      <c r="H30" s="56"/>
      <c r="I30" s="56"/>
      <c r="J30" s="56"/>
      <c r="K30" s="56"/>
      <c r="L30" s="58"/>
      <c r="M30" s="57"/>
    </row>
    <row r="31" spans="1:13" s="10" customFormat="1" ht="142.5" customHeight="1" x14ac:dyDescent="0.25">
      <c r="A31" s="158"/>
      <c r="B31" s="46">
        <v>7</v>
      </c>
      <c r="C31" s="41">
        <v>3.1</v>
      </c>
      <c r="D31" s="41">
        <v>1</v>
      </c>
      <c r="E31" s="180" t="s">
        <v>4950</v>
      </c>
      <c r="F31" s="52" t="s">
        <v>1494</v>
      </c>
      <c r="G31" s="47" t="s">
        <v>5128</v>
      </c>
      <c r="H31" s="200" t="s">
        <v>5026</v>
      </c>
      <c r="I31" s="200" t="s">
        <v>5019</v>
      </c>
      <c r="J31" s="40" t="s">
        <v>30</v>
      </c>
      <c r="K31" s="132" t="s">
        <v>1559</v>
      </c>
      <c r="L31" s="43" t="s">
        <v>63</v>
      </c>
      <c r="M31" s="50" t="s">
        <v>4896</v>
      </c>
    </row>
    <row r="32" spans="1:13" s="10" customFormat="1" ht="182.25" customHeight="1" x14ac:dyDescent="0.25">
      <c r="A32" s="38" t="str">
        <f>B32&amp;C32&amp;D32</f>
        <v>73.12</v>
      </c>
      <c r="B32" s="46">
        <v>7</v>
      </c>
      <c r="C32" s="41">
        <v>3.1</v>
      </c>
      <c r="D32" s="41">
        <v>2</v>
      </c>
      <c r="E32" s="180" t="s">
        <v>4951</v>
      </c>
      <c r="F32" s="67" t="s">
        <v>5151</v>
      </c>
      <c r="G32" s="230" t="s">
        <v>8705</v>
      </c>
      <c r="H32" s="231" t="s">
        <v>5028</v>
      </c>
      <c r="I32" s="231" t="s">
        <v>5021</v>
      </c>
      <c r="J32" s="232" t="s">
        <v>4901</v>
      </c>
      <c r="K32" s="262" t="s">
        <v>8652</v>
      </c>
      <c r="L32" s="69"/>
      <c r="M32" s="70"/>
    </row>
    <row r="33" spans="1:14" s="10" customFormat="1" ht="159.75" customHeight="1" x14ac:dyDescent="0.25">
      <c r="A33" s="38" t="str">
        <f>B33&amp;C33&amp;D33</f>
        <v>73.13</v>
      </c>
      <c r="B33" s="46">
        <v>7</v>
      </c>
      <c r="C33" s="41">
        <v>3.1</v>
      </c>
      <c r="D33" s="41">
        <v>3</v>
      </c>
      <c r="E33" s="180" t="s">
        <v>4952</v>
      </c>
      <c r="F33" s="76" t="s">
        <v>5012</v>
      </c>
      <c r="G33" s="40" t="s">
        <v>5035</v>
      </c>
      <c r="H33" s="40" t="s">
        <v>5035</v>
      </c>
      <c r="I33" s="40" t="s">
        <v>5035</v>
      </c>
      <c r="J33" s="40" t="s">
        <v>4902</v>
      </c>
      <c r="K33" s="132" t="s">
        <v>1553</v>
      </c>
      <c r="L33" s="77"/>
      <c r="M33" s="168"/>
    </row>
    <row r="34" spans="1:14" s="10" customFormat="1" ht="232.5" customHeight="1" x14ac:dyDescent="0.25">
      <c r="A34" s="38" t="str">
        <f>B34&amp;C34&amp;D34</f>
        <v>73.14</v>
      </c>
      <c r="B34" s="46">
        <v>7</v>
      </c>
      <c r="C34" s="41">
        <v>3.1</v>
      </c>
      <c r="D34" s="41">
        <v>4</v>
      </c>
      <c r="E34" s="180" t="s">
        <v>4953</v>
      </c>
      <c r="F34" s="52" t="s">
        <v>1495</v>
      </c>
      <c r="G34" s="39" t="s">
        <v>8698</v>
      </c>
      <c r="H34" s="200" t="s">
        <v>5029</v>
      </c>
      <c r="I34" s="200" t="s">
        <v>5095</v>
      </c>
      <c r="J34" s="39" t="s">
        <v>37</v>
      </c>
      <c r="K34" s="132" t="s">
        <v>8653</v>
      </c>
      <c r="L34" s="43" t="s">
        <v>60</v>
      </c>
      <c r="M34" s="49" t="s">
        <v>4962</v>
      </c>
    </row>
    <row r="35" spans="1:14" s="10" customFormat="1" ht="156" customHeight="1" x14ac:dyDescent="0.25">
      <c r="A35" s="38" t="str">
        <f>B35&amp;C35&amp;D35</f>
        <v>73.15</v>
      </c>
      <c r="B35" s="46">
        <v>7</v>
      </c>
      <c r="C35" s="41">
        <v>3.1</v>
      </c>
      <c r="D35" s="41">
        <v>5</v>
      </c>
      <c r="E35" s="180" t="s">
        <v>4954</v>
      </c>
      <c r="F35" s="52" t="s">
        <v>1496</v>
      </c>
      <c r="G35" s="39" t="s">
        <v>8663</v>
      </c>
      <c r="H35" s="200" t="s">
        <v>5030</v>
      </c>
      <c r="I35" s="200" t="s">
        <v>5018</v>
      </c>
      <c r="J35" s="39" t="s">
        <v>39</v>
      </c>
      <c r="K35" s="132" t="s">
        <v>8654</v>
      </c>
      <c r="L35" s="43" t="s">
        <v>60</v>
      </c>
      <c r="M35" s="49" t="s">
        <v>1431</v>
      </c>
    </row>
    <row r="36" spans="1:14" s="10" customFormat="1" ht="177" customHeight="1" x14ac:dyDescent="0.25">
      <c r="A36" s="38" t="str">
        <f>B36&amp;C36&amp;D36</f>
        <v>73.16</v>
      </c>
      <c r="B36" s="46">
        <v>7</v>
      </c>
      <c r="C36" s="41">
        <v>3.1</v>
      </c>
      <c r="D36" s="41">
        <v>6</v>
      </c>
      <c r="E36" s="180" t="s">
        <v>4955</v>
      </c>
      <c r="F36" s="75" t="s">
        <v>1497</v>
      </c>
      <c r="G36" s="39" t="s">
        <v>5142</v>
      </c>
      <c r="H36" s="200" t="s">
        <v>5031</v>
      </c>
      <c r="I36" s="200" t="s">
        <v>5024</v>
      </c>
      <c r="J36" s="39" t="s">
        <v>41</v>
      </c>
      <c r="K36" s="132" t="s">
        <v>1567</v>
      </c>
      <c r="L36" s="43" t="s">
        <v>61</v>
      </c>
      <c r="M36" s="49" t="s">
        <v>5010</v>
      </c>
    </row>
    <row r="37" spans="1:14" ht="27.75" customHeight="1" x14ac:dyDescent="0.25">
      <c r="B37" s="72"/>
      <c r="C37" s="72"/>
      <c r="D37" s="73"/>
      <c r="E37" s="73"/>
      <c r="F37" s="74"/>
      <c r="G37" s="55"/>
      <c r="H37" s="56"/>
      <c r="I37" s="56"/>
      <c r="J37" s="56"/>
      <c r="K37" s="56"/>
      <c r="L37" s="58"/>
      <c r="M37" s="57"/>
    </row>
    <row r="38" spans="1:14" ht="224.25" customHeight="1" x14ac:dyDescent="0.25">
      <c r="A38" s="38" t="str">
        <f>B38&amp;C38&amp;D38</f>
        <v>73.21</v>
      </c>
      <c r="B38" s="41">
        <v>7</v>
      </c>
      <c r="C38" s="41">
        <v>3.2</v>
      </c>
      <c r="D38" s="41">
        <v>1</v>
      </c>
      <c r="E38" s="180" t="s">
        <v>4956</v>
      </c>
      <c r="F38" s="159" t="s">
        <v>8666</v>
      </c>
      <c r="G38" s="39" t="s">
        <v>5035</v>
      </c>
      <c r="H38" s="39" t="s">
        <v>5035</v>
      </c>
      <c r="I38" s="39" t="s">
        <v>5035</v>
      </c>
      <c r="J38" s="39" t="s">
        <v>5036</v>
      </c>
      <c r="K38" s="161"/>
      <c r="L38" s="161"/>
      <c r="M38" s="161"/>
    </row>
    <row r="39" spans="1:14" ht="228.75" customHeight="1" x14ac:dyDescent="0.25">
      <c r="A39" s="38" t="str">
        <f>B39&amp;C39&amp;D39</f>
        <v>73.22</v>
      </c>
      <c r="B39" s="41">
        <v>7</v>
      </c>
      <c r="C39" s="41">
        <v>3.2</v>
      </c>
      <c r="D39" s="41">
        <v>2</v>
      </c>
      <c r="E39" s="180"/>
      <c r="F39" s="76" t="s">
        <v>4900</v>
      </c>
      <c r="G39" s="76" t="s">
        <v>4900</v>
      </c>
      <c r="H39" s="199"/>
      <c r="I39" s="199"/>
      <c r="J39" s="161"/>
      <c r="K39" s="161"/>
      <c r="L39" s="161"/>
      <c r="M39" s="161"/>
    </row>
    <row r="40" spans="1:14" ht="198.75" customHeight="1" x14ac:dyDescent="0.25">
      <c r="A40" s="38"/>
      <c r="B40" s="41">
        <v>7</v>
      </c>
      <c r="C40" s="41">
        <v>3.2</v>
      </c>
      <c r="D40" s="41">
        <v>3</v>
      </c>
      <c r="E40" s="180" t="s">
        <v>4957</v>
      </c>
      <c r="F40" s="75" t="s">
        <v>1498</v>
      </c>
      <c r="G40" s="39" t="s">
        <v>8683</v>
      </c>
      <c r="H40" s="200" t="s">
        <v>5032</v>
      </c>
      <c r="I40" s="200" t="s">
        <v>5026</v>
      </c>
      <c r="J40" s="131" t="s">
        <v>43</v>
      </c>
      <c r="K40" s="131" t="s">
        <v>5153</v>
      </c>
      <c r="L40" s="43" t="s">
        <v>671</v>
      </c>
      <c r="M40" s="49" t="s">
        <v>738</v>
      </c>
      <c r="N40" s="21"/>
    </row>
    <row r="41" spans="1:14" s="10" customFormat="1" ht="167.25" customHeight="1" x14ac:dyDescent="0.25">
      <c r="A41" s="38" t="str">
        <f>B41&amp;C41&amp;D41</f>
        <v>73.24</v>
      </c>
      <c r="B41" s="41">
        <v>7</v>
      </c>
      <c r="C41" s="41">
        <v>3.2</v>
      </c>
      <c r="D41" s="41">
        <v>4</v>
      </c>
      <c r="E41" s="180" t="s">
        <v>4958</v>
      </c>
      <c r="F41" s="164" t="s">
        <v>4921</v>
      </c>
      <c r="G41" s="40" t="s">
        <v>8709</v>
      </c>
      <c r="H41" s="200" t="s">
        <v>5033</v>
      </c>
      <c r="I41" s="200" t="s">
        <v>5028</v>
      </c>
      <c r="J41" s="40" t="s">
        <v>45</v>
      </c>
      <c r="K41" s="40" t="s">
        <v>8655</v>
      </c>
      <c r="L41" s="167" t="s">
        <v>4923</v>
      </c>
    </row>
    <row r="42" spans="1:14" s="10" customFormat="1" ht="127.5" customHeight="1" x14ac:dyDescent="0.25">
      <c r="A42" s="38" t="str">
        <f>B42&amp;C42&amp;D42</f>
        <v>73.25</v>
      </c>
      <c r="B42" s="41">
        <v>7</v>
      </c>
      <c r="C42" s="41">
        <v>3.2</v>
      </c>
      <c r="D42" s="41">
        <v>5</v>
      </c>
      <c r="E42" s="180" t="s">
        <v>4959</v>
      </c>
      <c r="F42" s="164" t="s">
        <v>8614</v>
      </c>
      <c r="G42" s="30" t="s">
        <v>8699</v>
      </c>
      <c r="H42" s="200" t="s">
        <v>5034</v>
      </c>
      <c r="I42" s="200" t="s">
        <v>5029</v>
      </c>
      <c r="J42" s="39" t="s">
        <v>47</v>
      </c>
      <c r="K42" s="263" t="s">
        <v>1486</v>
      </c>
      <c r="L42" s="41" t="s">
        <v>4904</v>
      </c>
      <c r="M42" s="77"/>
    </row>
    <row r="43" spans="1:14" s="10" customFormat="1" ht="159.75" customHeight="1" x14ac:dyDescent="0.25">
      <c r="A43" s="38" t="str">
        <f>B43&amp;C43&amp;D43</f>
        <v>73.26</v>
      </c>
      <c r="B43" s="41">
        <v>7</v>
      </c>
      <c r="C43" s="41">
        <v>3.2</v>
      </c>
      <c r="D43" s="41">
        <v>6</v>
      </c>
      <c r="E43" s="40" t="s">
        <v>4960</v>
      </c>
      <c r="F43" s="165" t="s">
        <v>8656</v>
      </c>
      <c r="G43" s="230" t="s">
        <v>8710</v>
      </c>
      <c r="H43" s="231" t="s">
        <v>5149</v>
      </c>
      <c r="I43" s="231" t="s">
        <v>5030</v>
      </c>
      <c r="J43" s="232" t="s">
        <v>49</v>
      </c>
      <c r="K43" s="264" t="s">
        <v>1488</v>
      </c>
      <c r="L43" s="166"/>
      <c r="M43" s="166"/>
    </row>
    <row r="44" spans="1:14" ht="253.5" customHeight="1" x14ac:dyDescent="0.25">
      <c r="A44" s="38" t="str">
        <f>B44&amp;C44&amp;D44</f>
        <v>73.27</v>
      </c>
      <c r="B44" s="41">
        <v>7</v>
      </c>
      <c r="C44" s="41">
        <v>3.2</v>
      </c>
      <c r="D44" s="41">
        <v>7</v>
      </c>
      <c r="E44" s="40" t="s">
        <v>4961</v>
      </c>
      <c r="F44" s="76" t="s">
        <v>8691</v>
      </c>
      <c r="G44" s="76" t="s">
        <v>4899</v>
      </c>
      <c r="H44" s="39" t="s">
        <v>5035</v>
      </c>
      <c r="I44" s="39" t="s">
        <v>5035</v>
      </c>
      <c r="J44" s="39" t="s">
        <v>5036</v>
      </c>
      <c r="K44" s="77"/>
      <c r="L44" s="77"/>
      <c r="M44" s="77"/>
    </row>
    <row r="45" spans="1:14" ht="16.5" x14ac:dyDescent="0.3">
      <c r="B45" s="78"/>
      <c r="C45" s="78"/>
      <c r="D45" s="78"/>
      <c r="E45" s="78"/>
      <c r="F45" s="78"/>
      <c r="G45" s="79"/>
      <c r="H45" s="80"/>
      <c r="I45" s="81"/>
      <c r="J45" s="81"/>
      <c r="K45" s="81"/>
      <c r="L45" s="82"/>
      <c r="M45" s="83"/>
    </row>
    <row r="46" spans="1:14" s="10" customFormat="1" x14ac:dyDescent="0.3">
      <c r="A46" s="42"/>
      <c r="C46" s="8"/>
      <c r="D46" s="8"/>
      <c r="E46" s="160"/>
      <c r="F46" s="9"/>
      <c r="G46" s="22"/>
      <c r="H46" s="11"/>
      <c r="J46" s="202"/>
      <c r="L46" s="12"/>
      <c r="M46" s="5"/>
    </row>
    <row r="47" spans="1:14" ht="18" customHeight="1" x14ac:dyDescent="0.3">
      <c r="H47" s="4"/>
      <c r="I47" s="4"/>
    </row>
    <row r="48" spans="1:14" ht="18" customHeight="1" x14ac:dyDescent="0.3">
      <c r="H48" s="4"/>
      <c r="I48" s="4"/>
    </row>
    <row r="49" spans="7:9" ht="18" customHeight="1" x14ac:dyDescent="0.3">
      <c r="H49" s="4"/>
      <c r="I49" s="4"/>
    </row>
    <row r="50" spans="7:9" ht="18" customHeight="1" x14ac:dyDescent="0.3">
      <c r="H50" s="4"/>
      <c r="I50" s="4"/>
    </row>
    <row r="51" spans="7:9" ht="18" customHeight="1" x14ac:dyDescent="0.3">
      <c r="H51" s="4"/>
      <c r="I51" s="4"/>
    </row>
    <row r="52" spans="7:9" ht="18" customHeight="1" x14ac:dyDescent="0.3">
      <c r="G52" s="23"/>
      <c r="H52" s="4"/>
      <c r="I52" s="4"/>
    </row>
    <row r="53" spans="7:9" ht="18" customHeight="1" x14ac:dyDescent="0.3">
      <c r="G53" s="23"/>
      <c r="H53" s="4"/>
      <c r="I53" s="4"/>
    </row>
    <row r="54" spans="7:9" ht="18" customHeight="1" x14ac:dyDescent="0.3">
      <c r="H54" s="4"/>
      <c r="I54" s="4"/>
    </row>
    <row r="55" spans="7:9" ht="18" customHeight="1" x14ac:dyDescent="0.3">
      <c r="H55" s="4"/>
      <c r="I55" s="4"/>
    </row>
    <row r="56" spans="7:9" ht="18" customHeight="1" x14ac:dyDescent="0.3">
      <c r="G56" s="17"/>
      <c r="H56" s="4"/>
      <c r="I56" s="4"/>
    </row>
    <row r="57" spans="7:9" ht="18" customHeight="1" x14ac:dyDescent="0.3">
      <c r="G57" s="17"/>
      <c r="H57" s="4"/>
      <c r="I57" s="4"/>
    </row>
    <row r="58" spans="7:9" x14ac:dyDescent="0.3">
      <c r="G58" s="17"/>
      <c r="H58" s="4"/>
      <c r="I58" s="4"/>
    </row>
    <row r="59" spans="7:9" x14ac:dyDescent="0.3">
      <c r="G59" s="17"/>
      <c r="H59" s="4"/>
      <c r="I59" s="4"/>
    </row>
    <row r="60" spans="7:9" x14ac:dyDescent="0.3">
      <c r="H60" s="4"/>
      <c r="I60" s="4"/>
    </row>
    <row r="61" spans="7:9" x14ac:dyDescent="0.3">
      <c r="H61" s="4"/>
      <c r="I61" s="4"/>
    </row>
    <row r="62" spans="7:9" x14ac:dyDescent="0.3">
      <c r="H62" s="4"/>
      <c r="I62" s="4"/>
    </row>
    <row r="63" spans="7:9" x14ac:dyDescent="0.3">
      <c r="H63" s="4"/>
      <c r="I63" s="4"/>
    </row>
  </sheetData>
  <pageMargins left="0.23622047244094488" right="0.23622047244094488" top="0.55118110236220474" bottom="0.3543307086614173" header="0.31496062992125984" footer="0.31496062992125984"/>
  <pageSetup scale="35"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8"/>
  <sheetViews>
    <sheetView topLeftCell="B6" zoomScale="80" zoomScaleNormal="80" workbookViewId="0">
      <selection activeCell="B8" sqref="B8:H8"/>
    </sheetView>
  </sheetViews>
  <sheetFormatPr defaultColWidth="8.85546875" defaultRowHeight="15" x14ac:dyDescent="0.25"/>
  <cols>
    <col min="1" max="1" width="6.140625" hidden="1" customWidth="1"/>
    <col min="2" max="2" width="35.7109375" customWidth="1"/>
    <col min="3" max="3" width="57.42578125" customWidth="1"/>
    <col min="4" max="4" width="29.42578125" style="38" customWidth="1"/>
    <col min="5" max="5" width="24.42578125" style="38" customWidth="1"/>
    <col min="6" max="6" width="14.7109375" style="38" customWidth="1"/>
    <col min="7" max="7" width="37.42578125" style="38" customWidth="1"/>
    <col min="8" max="8" width="20.140625" style="38" customWidth="1"/>
  </cols>
  <sheetData>
    <row r="1" spans="1:8" ht="19.5" x14ac:dyDescent="0.25">
      <c r="A1" t="str">
        <f>C1&amp;C2&amp;C3</f>
        <v>71.11</v>
      </c>
      <c r="B1" s="84" t="s">
        <v>11</v>
      </c>
      <c r="C1" s="85">
        <v>7</v>
      </c>
    </row>
    <row r="2" spans="1:8" ht="19.5" x14ac:dyDescent="0.25">
      <c r="B2" s="84" t="s">
        <v>12</v>
      </c>
      <c r="C2" s="85">
        <v>1.1000000000000001</v>
      </c>
    </row>
    <row r="3" spans="1:8" ht="19.5" x14ac:dyDescent="0.25">
      <c r="B3" s="84" t="s">
        <v>0</v>
      </c>
      <c r="C3" s="85">
        <v>1</v>
      </c>
    </row>
    <row r="4" spans="1:8" ht="90" x14ac:dyDescent="0.25">
      <c r="B4" s="37" t="s">
        <v>1499</v>
      </c>
      <c r="C4" s="36" t="s">
        <v>1500</v>
      </c>
      <c r="D4" s="37" t="s">
        <v>1501</v>
      </c>
      <c r="E4" s="37" t="s">
        <v>1502</v>
      </c>
      <c r="F4" s="36" t="s">
        <v>1503</v>
      </c>
      <c r="G4" s="36" t="s">
        <v>1504</v>
      </c>
      <c r="H4" s="36" t="s">
        <v>53</v>
      </c>
    </row>
    <row r="5" spans="1:8" ht="162.75" customHeight="1" x14ac:dyDescent="0.25">
      <c r="B5" s="40" t="str">
        <f>VLOOKUP($A$1,'Y7 SoW'!$A:$M,COLUMN(E1),FALSE)</f>
        <v>1
2</v>
      </c>
      <c r="C5" s="40" t="str">
        <f>VLOOKUP($A$1,'Y7 SoW'!$A:$M,COLUMN(F1),FALSE)</f>
        <v xml:space="preserve">ESTAR (to be, being)
estoy (I am), estás (you are), está (he/she/it is) for LOCATION
</v>
      </c>
      <c r="D5" s="40" t="str">
        <f>VLOOKUP($A$1,'Y7 SoW'!$A:$M,COLUMN(G1),FALSE)</f>
        <v xml:space="preserve">estar [21]; estoy; estás; está; norte [624]; sur [661]; Inglaterra [N/A]; España [N/A]; ¿dónde? [161] en [5]; hola [1245]; hasta luego [luego-150]
</v>
      </c>
      <c r="E5" s="40" t="str">
        <f>VLOOKUP($A$1,'Y7 SoW'!$A:$M,COLUMN(H1),FALSE)</f>
        <v>N/A</v>
      </c>
      <c r="F5" s="40" t="str">
        <f>VLOOKUP($A$1,'Y7 SoW'!$A:$M,COLUMN(I1),FALSE)</f>
        <v>N/A</v>
      </c>
      <c r="G5" s="40" t="str">
        <f>VLOOKUP($A$1,'Y7 SoW'!$A:$M,COLUMN(J1),FALSE)</f>
        <v>a / o</v>
      </c>
      <c r="H5" s="40" t="str">
        <f>VLOOKUP($A$1,'Y7 SoW'!$A:$M,COLUMN(K1),FALSE)</f>
        <v>alto
casa, amar, cama, agosto, nada
yo
poco, dos, olvidar, con, olvidar</v>
      </c>
    </row>
    <row r="6" spans="1:8" x14ac:dyDescent="0.25">
      <c r="A6" t="s">
        <v>11</v>
      </c>
    </row>
    <row r="7" spans="1:8" ht="57.75" customHeight="1" x14ac:dyDescent="0.25">
      <c r="A7">
        <v>7</v>
      </c>
      <c r="B7" s="279" t="s">
        <v>1505</v>
      </c>
      <c r="C7" s="280"/>
      <c r="D7" s="280"/>
      <c r="E7" s="280"/>
      <c r="F7" s="280"/>
      <c r="G7" s="280"/>
      <c r="H7" s="281"/>
    </row>
    <row r="8" spans="1:8" ht="409.5" customHeight="1" x14ac:dyDescent="0.25">
      <c r="A8">
        <v>8</v>
      </c>
      <c r="B8" s="282" t="str">
        <f>VLOOKUP($A$1,'Y7 SoW'!$A:$M,COLUMN(L1),FALSE)</f>
        <v>Describing places and locations</v>
      </c>
      <c r="C8" s="283"/>
      <c r="D8" s="283"/>
      <c r="E8" s="283"/>
      <c r="F8" s="283"/>
      <c r="G8" s="283"/>
      <c r="H8" s="284"/>
    </row>
    <row r="9" spans="1:8" x14ac:dyDescent="0.25">
      <c r="A9">
        <v>9</v>
      </c>
    </row>
    <row r="10" spans="1:8" x14ac:dyDescent="0.25">
      <c r="A10">
        <v>10</v>
      </c>
    </row>
    <row r="11" spans="1:8" x14ac:dyDescent="0.25">
      <c r="A11">
        <v>11</v>
      </c>
    </row>
    <row r="13" spans="1:8" x14ac:dyDescent="0.25">
      <c r="A13" t="s">
        <v>12</v>
      </c>
    </row>
    <row r="14" spans="1:8" x14ac:dyDescent="0.25">
      <c r="A14">
        <v>1.1000000000000001</v>
      </c>
    </row>
    <row r="15" spans="1:8" x14ac:dyDescent="0.25">
      <c r="A15">
        <v>1.2</v>
      </c>
    </row>
    <row r="16" spans="1:8" x14ac:dyDescent="0.25">
      <c r="A16">
        <v>2.1</v>
      </c>
    </row>
    <row r="17" spans="1:1" x14ac:dyDescent="0.25">
      <c r="A17">
        <v>2.2000000000000002</v>
      </c>
    </row>
    <row r="18" spans="1:1" x14ac:dyDescent="0.25">
      <c r="A18">
        <v>3.1</v>
      </c>
    </row>
    <row r="19" spans="1:1" x14ac:dyDescent="0.25">
      <c r="A19">
        <v>3.2</v>
      </c>
    </row>
    <row r="21" spans="1:1" x14ac:dyDescent="0.25">
      <c r="A21" t="s">
        <v>0</v>
      </c>
    </row>
    <row r="22" spans="1:1" x14ac:dyDescent="0.25">
      <c r="A22">
        <v>1</v>
      </c>
    </row>
    <row r="23" spans="1:1" x14ac:dyDescent="0.25">
      <c r="A23">
        <v>2</v>
      </c>
    </row>
    <row r="24" spans="1:1" x14ac:dyDescent="0.25">
      <c r="A24">
        <v>3</v>
      </c>
    </row>
    <row r="25" spans="1:1" x14ac:dyDescent="0.25">
      <c r="A25">
        <v>4</v>
      </c>
    </row>
    <row r="26" spans="1:1" x14ac:dyDescent="0.25">
      <c r="A26">
        <v>5</v>
      </c>
    </row>
    <row r="27" spans="1:1" x14ac:dyDescent="0.25">
      <c r="A27">
        <v>6</v>
      </c>
    </row>
    <row r="28" spans="1:1" x14ac:dyDescent="0.25">
      <c r="A28">
        <v>7</v>
      </c>
    </row>
  </sheetData>
  <mergeCells count="2">
    <mergeCell ref="B7:H7"/>
    <mergeCell ref="B8:H8"/>
  </mergeCells>
  <dataValidations count="3">
    <dataValidation type="list" allowBlank="1" showInputMessage="1" showErrorMessage="1" sqref="C3" xr:uid="{00000000-0002-0000-0200-000000000000}">
      <formula1>$A$22:$A$29</formula1>
    </dataValidation>
    <dataValidation type="list" allowBlank="1" showInputMessage="1" showErrorMessage="1" sqref="C2" xr:uid="{00000000-0002-0000-0200-000001000000}">
      <formula1>$A$14:$A$19</formula1>
    </dataValidation>
    <dataValidation type="list" allowBlank="1" showInputMessage="1" showErrorMessage="1" sqref="C1" xr:uid="{00000000-0002-0000-0200-000002000000}">
      <formula1>$A$7:$A$11</formula1>
    </dataValidation>
  </dataValidations>
  <pageMargins left="0.25" right="0.25" top="0.75" bottom="0.75" header="0.3" footer="0.3"/>
  <pageSetup paperSize="9" scale="63"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J51"/>
  <sheetViews>
    <sheetView tabSelected="1" zoomScale="85" zoomScaleNormal="85" workbookViewId="0">
      <selection activeCell="J1" sqref="J1:J3"/>
    </sheetView>
  </sheetViews>
  <sheetFormatPr defaultColWidth="9.140625" defaultRowHeight="19.5" customHeight="1" x14ac:dyDescent="0.3"/>
  <cols>
    <col min="1" max="3" width="9.140625" style="153"/>
    <col min="4" max="4" width="33.28515625" style="187" customWidth="1"/>
    <col min="5" max="5" width="19.7109375" style="153" customWidth="1"/>
    <col min="6" max="6" width="17.42578125" style="153" customWidth="1"/>
    <col min="7" max="7" width="20.140625" style="153" customWidth="1"/>
    <col min="8" max="8" width="56.85546875" style="153" customWidth="1"/>
    <col min="9" max="9" width="9.140625" style="153"/>
    <col min="10" max="10" width="72.42578125" style="153" bestFit="1" customWidth="1"/>
    <col min="11" max="16384" width="9.140625" style="153"/>
  </cols>
  <sheetData>
    <row r="1" spans="1:10" ht="77.25" customHeight="1" x14ac:dyDescent="0.3">
      <c r="A1" s="181" t="s">
        <v>11</v>
      </c>
      <c r="B1" s="181" t="s">
        <v>12</v>
      </c>
      <c r="C1" s="182" t="s">
        <v>708</v>
      </c>
      <c r="D1" s="183" t="s">
        <v>705</v>
      </c>
      <c r="E1" s="184" t="s">
        <v>709</v>
      </c>
      <c r="F1" s="183" t="s">
        <v>4981</v>
      </c>
      <c r="G1" s="184" t="s">
        <v>8879</v>
      </c>
      <c r="H1" s="183" t="s">
        <v>8880</v>
      </c>
      <c r="J1" s="285" t="s">
        <v>8899</v>
      </c>
    </row>
    <row r="2" spans="1:10" ht="19.5" customHeight="1" x14ac:dyDescent="0.3">
      <c r="A2" s="181"/>
      <c r="B2" s="181"/>
      <c r="C2" s="182"/>
      <c r="D2" s="183"/>
      <c r="E2" s="184"/>
      <c r="F2" s="183"/>
      <c r="J2" s="285" t="s">
        <v>8900</v>
      </c>
    </row>
    <row r="3" spans="1:10" ht="19.5" customHeight="1" x14ac:dyDescent="0.3">
      <c r="A3" s="185">
        <v>7</v>
      </c>
      <c r="B3" s="185">
        <v>1.1000000000000001</v>
      </c>
      <c r="C3" s="185" t="s">
        <v>1</v>
      </c>
      <c r="D3" s="188" t="s">
        <v>711</v>
      </c>
      <c r="E3" s="191" t="s">
        <v>4982</v>
      </c>
      <c r="F3" s="191" t="s">
        <v>8898</v>
      </c>
      <c r="J3" s="285" t="s">
        <v>8901</v>
      </c>
    </row>
    <row r="4" spans="1:10" ht="19.5" customHeight="1" x14ac:dyDescent="0.3">
      <c r="A4" s="185">
        <v>7</v>
      </c>
      <c r="B4" s="185">
        <v>1.1000000000000001</v>
      </c>
      <c r="C4" s="185" t="s">
        <v>4</v>
      </c>
      <c r="D4" s="188" t="s">
        <v>712</v>
      </c>
      <c r="E4" s="191" t="s">
        <v>4983</v>
      </c>
      <c r="F4" s="191" t="s">
        <v>8897</v>
      </c>
    </row>
    <row r="5" spans="1:10" ht="19.5" customHeight="1" x14ac:dyDescent="0.3">
      <c r="A5" s="185"/>
      <c r="B5" s="185"/>
      <c r="C5" s="185"/>
    </row>
    <row r="6" spans="1:10" ht="19.5" customHeight="1" x14ac:dyDescent="0.3">
      <c r="A6" s="185">
        <v>7</v>
      </c>
      <c r="B6" s="185">
        <v>1.1000000000000001</v>
      </c>
      <c r="C6" s="185" t="s">
        <v>5</v>
      </c>
      <c r="D6" s="188" t="s">
        <v>713</v>
      </c>
      <c r="E6" s="191" t="s">
        <v>4984</v>
      </c>
      <c r="F6" s="191" t="s">
        <v>8896</v>
      </c>
    </row>
    <row r="7" spans="1:10" ht="19.5" customHeight="1" x14ac:dyDescent="0.3">
      <c r="A7" s="185"/>
      <c r="B7" s="185"/>
      <c r="C7" s="185"/>
    </row>
    <row r="8" spans="1:10" ht="19.5" customHeight="1" x14ac:dyDescent="0.3">
      <c r="A8" s="185"/>
      <c r="B8" s="185"/>
      <c r="C8" s="185"/>
    </row>
    <row r="9" spans="1:10" ht="19.5" customHeight="1" x14ac:dyDescent="0.3">
      <c r="A9" s="185">
        <v>7</v>
      </c>
      <c r="B9" s="185">
        <v>1.1000000000000001</v>
      </c>
      <c r="C9" s="185" t="s">
        <v>6</v>
      </c>
      <c r="D9" s="188" t="s">
        <v>714</v>
      </c>
      <c r="E9" s="191" t="s">
        <v>4985</v>
      </c>
      <c r="F9" s="191" t="s">
        <v>8895</v>
      </c>
      <c r="G9" s="191" t="s">
        <v>8881</v>
      </c>
      <c r="H9" s="153" t="s">
        <v>8882</v>
      </c>
    </row>
    <row r="10" spans="1:10" ht="19.5" customHeight="1" x14ac:dyDescent="0.3">
      <c r="A10" s="185"/>
      <c r="B10" s="185"/>
      <c r="C10" s="185"/>
    </row>
    <row r="11" spans="1:10" ht="19.5" customHeight="1" x14ac:dyDescent="0.3">
      <c r="A11" s="185">
        <v>7</v>
      </c>
      <c r="B11" s="185">
        <v>1.1000000000000001</v>
      </c>
      <c r="C11" s="185" t="s">
        <v>7</v>
      </c>
      <c r="D11" s="188" t="s">
        <v>715</v>
      </c>
      <c r="E11" s="191" t="s">
        <v>4986</v>
      </c>
      <c r="F11" s="191" t="s">
        <v>8894</v>
      </c>
    </row>
    <row r="12" spans="1:10" ht="19.5" customHeight="1" x14ac:dyDescent="0.3">
      <c r="A12" s="185">
        <v>7</v>
      </c>
      <c r="B12" s="185">
        <v>1.1000000000000001</v>
      </c>
      <c r="C12" s="185" t="s">
        <v>8</v>
      </c>
      <c r="D12" s="188" t="s">
        <v>716</v>
      </c>
      <c r="E12" s="191" t="s">
        <v>4987</v>
      </c>
      <c r="F12" s="191" t="s">
        <v>8893</v>
      </c>
    </row>
    <row r="13" spans="1:10" ht="19.5" customHeight="1" x14ac:dyDescent="0.3">
      <c r="A13" s="185">
        <v>7</v>
      </c>
      <c r="B13" s="185">
        <v>1.1000000000000001</v>
      </c>
      <c r="C13" s="185" t="s">
        <v>9</v>
      </c>
      <c r="D13" s="191" t="s">
        <v>717</v>
      </c>
      <c r="E13" s="191" t="s">
        <v>4988</v>
      </c>
      <c r="F13" s="188" t="s">
        <v>8892</v>
      </c>
    </row>
    <row r="14" spans="1:10" ht="19.5" customHeight="1" x14ac:dyDescent="0.3">
      <c r="A14" s="185">
        <v>7</v>
      </c>
      <c r="B14" s="185">
        <v>1.2</v>
      </c>
      <c r="C14" s="185" t="s">
        <v>1</v>
      </c>
      <c r="D14" s="191" t="s">
        <v>710</v>
      </c>
      <c r="E14" s="191" t="s">
        <v>4989</v>
      </c>
      <c r="F14" s="188" t="s">
        <v>8891</v>
      </c>
    </row>
    <row r="15" spans="1:10" ht="19.5" customHeight="1" x14ac:dyDescent="0.3">
      <c r="A15" s="185">
        <v>7</v>
      </c>
      <c r="B15" s="185">
        <v>1.2</v>
      </c>
      <c r="C15" s="185" t="s">
        <v>4</v>
      </c>
      <c r="D15" s="191" t="s">
        <v>727</v>
      </c>
      <c r="E15" s="191" t="s">
        <v>4990</v>
      </c>
      <c r="F15" s="188" t="s">
        <v>4966</v>
      </c>
    </row>
    <row r="16" spans="1:10" ht="19.5" customHeight="1" x14ac:dyDescent="0.3">
      <c r="A16" s="185">
        <v>7</v>
      </c>
      <c r="B16" s="185">
        <v>1.2</v>
      </c>
      <c r="C16" s="185" t="s">
        <v>5</v>
      </c>
      <c r="D16" s="191" t="s">
        <v>747</v>
      </c>
      <c r="E16" s="191" t="s">
        <v>4991</v>
      </c>
      <c r="F16" s="188" t="s">
        <v>4967</v>
      </c>
    </row>
    <row r="17" spans="1:8" ht="19.5" customHeight="1" x14ac:dyDescent="0.3">
      <c r="A17" s="185"/>
      <c r="B17" s="185"/>
      <c r="C17" s="185"/>
      <c r="D17" s="194"/>
      <c r="E17" s="195"/>
      <c r="F17" s="195"/>
    </row>
    <row r="18" spans="1:8" ht="19.5" customHeight="1" x14ac:dyDescent="0.3">
      <c r="A18" s="185">
        <v>7</v>
      </c>
      <c r="B18" s="185">
        <v>1.2</v>
      </c>
      <c r="C18" s="185" t="s">
        <v>6</v>
      </c>
      <c r="D18" s="191" t="s">
        <v>748</v>
      </c>
      <c r="E18" s="191" t="s">
        <v>4992</v>
      </c>
      <c r="F18" s="188" t="s">
        <v>4968</v>
      </c>
      <c r="G18" s="188" t="s">
        <v>8883</v>
      </c>
      <c r="H18" s="153" t="s">
        <v>8884</v>
      </c>
    </row>
    <row r="19" spans="1:8" ht="19.5" customHeight="1" x14ac:dyDescent="0.3">
      <c r="A19" s="185"/>
      <c r="B19" s="185"/>
      <c r="C19" s="185"/>
      <c r="D19" s="194"/>
      <c r="E19" s="195"/>
      <c r="F19" s="195"/>
    </row>
    <row r="20" spans="1:8" ht="19.5" customHeight="1" x14ac:dyDescent="0.3">
      <c r="A20" s="185">
        <v>7</v>
      </c>
      <c r="B20" s="185">
        <v>1.2</v>
      </c>
      <c r="C20" s="185" t="s">
        <v>7</v>
      </c>
      <c r="D20" s="191" t="s">
        <v>749</v>
      </c>
      <c r="E20" s="191" t="s">
        <v>4993</v>
      </c>
      <c r="F20" s="191" t="s">
        <v>4969</v>
      </c>
      <c r="G20" s="188" t="s">
        <v>8885</v>
      </c>
      <c r="H20" s="153" t="s">
        <v>8886</v>
      </c>
    </row>
    <row r="21" spans="1:8" ht="19.5" customHeight="1" x14ac:dyDescent="0.3">
      <c r="A21" s="185">
        <v>7</v>
      </c>
      <c r="B21" s="185">
        <v>1.2</v>
      </c>
      <c r="C21" s="185" t="s">
        <v>8</v>
      </c>
      <c r="D21" s="191" t="s">
        <v>751</v>
      </c>
      <c r="E21" s="191" t="s">
        <v>4994</v>
      </c>
      <c r="F21" s="191" t="s">
        <v>4970</v>
      </c>
    </row>
    <row r="22" spans="1:8" ht="19.5" customHeight="1" x14ac:dyDescent="0.3">
      <c r="A22" s="185">
        <v>7</v>
      </c>
      <c r="B22" s="185">
        <v>1.2</v>
      </c>
      <c r="C22" s="185" t="s">
        <v>9</v>
      </c>
      <c r="D22" s="191" t="s">
        <v>1418</v>
      </c>
      <c r="E22" s="191" t="s">
        <v>4995</v>
      </c>
      <c r="F22" s="191" t="s">
        <v>4971</v>
      </c>
    </row>
    <row r="23" spans="1:8" ht="19.5" customHeight="1" x14ac:dyDescent="0.3">
      <c r="A23" s="185"/>
      <c r="B23" s="185"/>
      <c r="C23" s="185"/>
      <c r="E23" s="191"/>
      <c r="F23" s="191"/>
    </row>
    <row r="24" spans="1:8" ht="19.5" customHeight="1" x14ac:dyDescent="0.3">
      <c r="A24" s="185">
        <v>7</v>
      </c>
      <c r="B24" s="185">
        <v>2.1</v>
      </c>
      <c r="C24" s="185" t="s">
        <v>1</v>
      </c>
      <c r="D24" s="188" t="s">
        <v>4481</v>
      </c>
      <c r="E24" s="191" t="s">
        <v>4996</v>
      </c>
      <c r="F24" s="187"/>
    </row>
    <row r="25" spans="1:8" ht="19.5" customHeight="1" x14ac:dyDescent="0.3">
      <c r="A25" s="185">
        <v>7</v>
      </c>
      <c r="B25" s="185">
        <v>2.1</v>
      </c>
      <c r="C25" s="185" t="s">
        <v>4</v>
      </c>
      <c r="D25" s="191" t="s">
        <v>4482</v>
      </c>
      <c r="E25" s="191" t="s">
        <v>4997</v>
      </c>
      <c r="F25" s="188" t="s">
        <v>4972</v>
      </c>
    </row>
    <row r="26" spans="1:8" ht="19.5" customHeight="1" x14ac:dyDescent="0.3">
      <c r="A26" s="185">
        <v>7</v>
      </c>
      <c r="B26" s="185">
        <v>2.1</v>
      </c>
      <c r="C26" s="185" t="s">
        <v>5</v>
      </c>
      <c r="D26" s="191" t="s">
        <v>4483</v>
      </c>
      <c r="E26" s="191" t="s">
        <v>4998</v>
      </c>
      <c r="F26" s="191" t="s">
        <v>4973</v>
      </c>
    </row>
    <row r="27" spans="1:8" ht="19.5" customHeight="1" x14ac:dyDescent="0.3">
      <c r="A27" s="185">
        <v>7</v>
      </c>
      <c r="B27" s="185">
        <v>2.1</v>
      </c>
      <c r="C27" s="185" t="s">
        <v>6</v>
      </c>
      <c r="D27" s="191" t="s">
        <v>4484</v>
      </c>
      <c r="E27" s="191" t="s">
        <v>4999</v>
      </c>
      <c r="F27" s="191" t="s">
        <v>4974</v>
      </c>
    </row>
    <row r="28" spans="1:8" ht="19.5" customHeight="1" x14ac:dyDescent="0.3">
      <c r="A28" s="185">
        <v>7</v>
      </c>
      <c r="B28" s="185">
        <v>2.1</v>
      </c>
      <c r="C28" s="185" t="s">
        <v>7</v>
      </c>
      <c r="D28" s="233" t="s">
        <v>8725</v>
      </c>
      <c r="E28" s="194"/>
      <c r="F28" s="265"/>
    </row>
    <row r="29" spans="1:8" ht="19.5" customHeight="1" x14ac:dyDescent="0.3">
      <c r="A29" s="185">
        <v>7</v>
      </c>
      <c r="B29" s="185">
        <v>2.1</v>
      </c>
      <c r="C29" s="185" t="s">
        <v>8</v>
      </c>
      <c r="D29" s="189" t="s">
        <v>4963</v>
      </c>
      <c r="E29" s="196"/>
      <c r="F29" s="190"/>
    </row>
    <row r="30" spans="1:8" ht="19.5" customHeight="1" x14ac:dyDescent="0.3">
      <c r="A30" s="185">
        <v>7</v>
      </c>
      <c r="B30" s="185">
        <v>2.2000000000000002</v>
      </c>
      <c r="C30" s="185" t="s">
        <v>1</v>
      </c>
      <c r="D30" s="188" t="s">
        <v>4964</v>
      </c>
      <c r="E30" s="191" t="s">
        <v>5000</v>
      </c>
      <c r="F30" s="191" t="s">
        <v>4975</v>
      </c>
      <c r="G30" s="191" t="s">
        <v>8887</v>
      </c>
      <c r="H30" s="153" t="s">
        <v>8888</v>
      </c>
    </row>
    <row r="31" spans="1:8" ht="19.5" customHeight="1" x14ac:dyDescent="0.3">
      <c r="A31" s="185">
        <v>7</v>
      </c>
      <c r="B31" s="185">
        <v>2.2000000000000002</v>
      </c>
      <c r="C31" s="185" t="s">
        <v>4</v>
      </c>
      <c r="D31" s="191" t="s">
        <v>4965</v>
      </c>
      <c r="E31" s="191" t="s">
        <v>5001</v>
      </c>
      <c r="F31" s="191" t="s">
        <v>4976</v>
      </c>
    </row>
    <row r="32" spans="1:8" ht="19.5" customHeight="1" x14ac:dyDescent="0.3">
      <c r="A32" s="185">
        <v>7</v>
      </c>
      <c r="B32" s="185">
        <v>2.2000000000000002</v>
      </c>
      <c r="C32" s="185" t="s">
        <v>5</v>
      </c>
      <c r="D32" s="188" t="s">
        <v>8727</v>
      </c>
      <c r="E32" s="191" t="s">
        <v>5002</v>
      </c>
      <c r="F32" s="191" t="s">
        <v>4977</v>
      </c>
    </row>
    <row r="33" spans="1:8" ht="19.5" customHeight="1" x14ac:dyDescent="0.3">
      <c r="A33" s="185"/>
      <c r="B33" s="185"/>
      <c r="C33" s="185"/>
      <c r="D33" s="188"/>
      <c r="F33" s="191" t="s">
        <v>4978</v>
      </c>
    </row>
    <row r="34" spans="1:8" ht="19.5" customHeight="1" x14ac:dyDescent="0.3">
      <c r="A34" s="185">
        <v>7</v>
      </c>
      <c r="B34" s="185">
        <v>2.2000000000000002</v>
      </c>
      <c r="C34" s="185" t="s">
        <v>6</v>
      </c>
      <c r="D34" s="191" t="s">
        <v>8728</v>
      </c>
      <c r="E34" s="191" t="s">
        <v>5003</v>
      </c>
      <c r="F34" s="191" t="s">
        <v>4979</v>
      </c>
    </row>
    <row r="35" spans="1:8" ht="19.5" customHeight="1" x14ac:dyDescent="0.3">
      <c r="A35" s="185">
        <v>7</v>
      </c>
      <c r="B35" s="185">
        <v>2.2000000000000002</v>
      </c>
      <c r="C35" s="185" t="s">
        <v>7</v>
      </c>
      <c r="D35" s="191" t="s">
        <v>8729</v>
      </c>
      <c r="E35" s="191" t="s">
        <v>5004</v>
      </c>
      <c r="F35" s="191" t="s">
        <v>4980</v>
      </c>
    </row>
    <row r="36" spans="1:8" ht="19.5" customHeight="1" x14ac:dyDescent="0.3">
      <c r="A36" s="185"/>
      <c r="B36" s="185"/>
      <c r="C36" s="185"/>
      <c r="D36" s="191"/>
      <c r="E36" s="191"/>
      <c r="F36" s="191"/>
    </row>
    <row r="37" spans="1:8" ht="19.5" customHeight="1" x14ac:dyDescent="0.3">
      <c r="A37" s="185">
        <v>7</v>
      </c>
      <c r="B37" s="185">
        <v>3.1</v>
      </c>
      <c r="C37" s="185" t="s">
        <v>1</v>
      </c>
      <c r="D37" s="191" t="s">
        <v>8730</v>
      </c>
      <c r="E37" s="191" t="s">
        <v>5156</v>
      </c>
      <c r="F37" s="234" t="s">
        <v>5155</v>
      </c>
      <c r="G37" s="191" t="s">
        <v>8889</v>
      </c>
      <c r="H37" s="153" t="s">
        <v>8890</v>
      </c>
    </row>
    <row r="38" spans="1:8" ht="19.5" customHeight="1" x14ac:dyDescent="0.3">
      <c r="A38" s="185">
        <v>7</v>
      </c>
      <c r="B38" s="185">
        <v>3.1</v>
      </c>
      <c r="C38" s="185" t="s">
        <v>4</v>
      </c>
      <c r="D38" s="191" t="s">
        <v>8731</v>
      </c>
      <c r="E38" s="191" t="s">
        <v>5157</v>
      </c>
      <c r="F38" s="236"/>
    </row>
    <row r="39" spans="1:8" ht="19.5" customHeight="1" x14ac:dyDescent="0.3">
      <c r="A39" s="185">
        <v>7</v>
      </c>
      <c r="B39" s="185">
        <v>3.1</v>
      </c>
      <c r="C39" s="185" t="s">
        <v>5</v>
      </c>
      <c r="D39" s="191" t="s">
        <v>8732</v>
      </c>
      <c r="E39" s="236"/>
      <c r="F39" s="236"/>
    </row>
    <row r="40" spans="1:8" ht="19.5" customHeight="1" x14ac:dyDescent="0.3">
      <c r="A40" s="185">
        <v>7</v>
      </c>
      <c r="B40" s="185">
        <v>3.1</v>
      </c>
      <c r="C40" s="185" t="s">
        <v>6</v>
      </c>
      <c r="D40" s="191" t="s">
        <v>8733</v>
      </c>
      <c r="E40" s="191" t="s">
        <v>5158</v>
      </c>
      <c r="F40" s="234" t="s">
        <v>5158</v>
      </c>
    </row>
    <row r="41" spans="1:8" ht="19.5" customHeight="1" x14ac:dyDescent="0.3">
      <c r="A41" s="185">
        <v>7</v>
      </c>
      <c r="B41" s="185">
        <v>3.1</v>
      </c>
      <c r="C41" s="185" t="s">
        <v>7</v>
      </c>
      <c r="D41" s="191" t="s">
        <v>5154</v>
      </c>
      <c r="E41" s="191" t="s">
        <v>5159</v>
      </c>
      <c r="F41" s="234" t="s">
        <v>5159</v>
      </c>
    </row>
    <row r="42" spans="1:8" ht="19.5" customHeight="1" x14ac:dyDescent="0.3">
      <c r="A42" s="185">
        <v>7</v>
      </c>
      <c r="B42" s="185">
        <v>3.1</v>
      </c>
      <c r="C42" s="185" t="s">
        <v>8</v>
      </c>
      <c r="D42" s="233" t="s">
        <v>8726</v>
      </c>
      <c r="F42" s="234" t="s">
        <v>5160</v>
      </c>
    </row>
    <row r="43" spans="1:8" ht="19.5" customHeight="1" x14ac:dyDescent="0.3">
      <c r="A43" s="185">
        <v>7</v>
      </c>
      <c r="B43" s="185">
        <v>3.2</v>
      </c>
      <c r="C43" s="185" t="s">
        <v>1</v>
      </c>
      <c r="D43" s="188" t="s">
        <v>8734</v>
      </c>
      <c r="F43" s="190"/>
    </row>
    <row r="44" spans="1:8" ht="19.5" customHeight="1" x14ac:dyDescent="0.3">
      <c r="A44" s="185">
        <v>7</v>
      </c>
      <c r="B44" s="185">
        <v>3.2</v>
      </c>
      <c r="C44" s="185" t="s">
        <v>4</v>
      </c>
      <c r="D44" s="188" t="s">
        <v>8612</v>
      </c>
      <c r="E44" s="190"/>
      <c r="F44" s="190"/>
    </row>
    <row r="45" spans="1:8" ht="19.5" customHeight="1" x14ac:dyDescent="0.3">
      <c r="A45" s="185"/>
      <c r="B45" s="185"/>
      <c r="C45" s="185"/>
      <c r="D45" s="191" t="s">
        <v>8613</v>
      </c>
      <c r="E45" s="189"/>
      <c r="F45" s="190"/>
    </row>
    <row r="46" spans="1:8" ht="19.5" customHeight="1" x14ac:dyDescent="0.3">
      <c r="A46" s="185">
        <v>7</v>
      </c>
      <c r="B46" s="185">
        <v>3.2</v>
      </c>
      <c r="C46" s="185" t="s">
        <v>5</v>
      </c>
      <c r="D46" s="188" t="s">
        <v>8735</v>
      </c>
      <c r="E46" s="266" t="s">
        <v>8870</v>
      </c>
      <c r="F46" s="191" t="s">
        <v>8871</v>
      </c>
    </row>
    <row r="47" spans="1:8" ht="19.5" customHeight="1" x14ac:dyDescent="0.3">
      <c r="A47" s="185">
        <v>7</v>
      </c>
      <c r="B47" s="185">
        <v>3.2</v>
      </c>
      <c r="C47" s="185" t="s">
        <v>6</v>
      </c>
      <c r="D47" s="192" t="s">
        <v>8736</v>
      </c>
      <c r="E47" s="266" t="s">
        <v>8872</v>
      </c>
      <c r="F47" s="191" t="s">
        <v>8873</v>
      </c>
    </row>
    <row r="48" spans="1:8" ht="19.5" customHeight="1" x14ac:dyDescent="0.3">
      <c r="A48" s="185">
        <v>7</v>
      </c>
      <c r="B48" s="185">
        <v>3.2</v>
      </c>
      <c r="C48" s="185" t="s">
        <v>7</v>
      </c>
      <c r="D48" s="193" t="s">
        <v>8737</v>
      </c>
      <c r="E48" s="194" t="s">
        <v>8874</v>
      </c>
      <c r="F48" s="191" t="s">
        <v>8875</v>
      </c>
    </row>
    <row r="49" spans="1:6" ht="19.5" customHeight="1" x14ac:dyDescent="0.3">
      <c r="A49" s="185">
        <v>7</v>
      </c>
      <c r="B49" s="185">
        <v>3.2</v>
      </c>
      <c r="C49" s="185" t="s">
        <v>8</v>
      </c>
      <c r="D49" s="193" t="s">
        <v>8738</v>
      </c>
      <c r="E49" s="191" t="s">
        <v>8876</v>
      </c>
      <c r="F49" s="190"/>
    </row>
    <row r="50" spans="1:6" ht="19.5" customHeight="1" x14ac:dyDescent="0.3">
      <c r="A50" s="185">
        <v>7</v>
      </c>
      <c r="B50" s="185">
        <v>3.2</v>
      </c>
      <c r="C50" s="185" t="s">
        <v>9</v>
      </c>
      <c r="D50" s="193" t="s">
        <v>8739</v>
      </c>
      <c r="E50" s="236"/>
      <c r="F50" s="236"/>
    </row>
    <row r="51" spans="1:6" ht="19.5" customHeight="1" x14ac:dyDescent="0.3">
      <c r="D51" s="186"/>
    </row>
  </sheetData>
  <hyperlinks>
    <hyperlink ref="D3" r:id="rId1" xr:uid="{00000000-0004-0000-0300-000000000000}"/>
    <hyperlink ref="D24" r:id="rId2" xr:uid="{00000000-0004-0000-0300-000001000000}"/>
    <hyperlink ref="D4" r:id="rId3" xr:uid="{00000000-0004-0000-0300-000002000000}"/>
    <hyperlink ref="D6" r:id="rId4" xr:uid="{00000000-0004-0000-0300-000003000000}"/>
    <hyperlink ref="D9" r:id="rId5" xr:uid="{00000000-0004-0000-0300-000004000000}"/>
    <hyperlink ref="D11" r:id="rId6" xr:uid="{00000000-0004-0000-0300-000005000000}"/>
    <hyperlink ref="D12" r:id="rId7" xr:uid="{00000000-0004-0000-0300-000006000000}"/>
    <hyperlink ref="D14" r:id="rId8" xr:uid="{00000000-0004-0000-0300-000007000000}"/>
    <hyperlink ref="D13" r:id="rId9" xr:uid="{00000000-0004-0000-0300-000008000000}"/>
    <hyperlink ref="D15" r:id="rId10" xr:uid="{00000000-0004-0000-0300-000009000000}"/>
    <hyperlink ref="E3" r:id="rId11" xr:uid="{00000000-0004-0000-0300-00000A000000}"/>
    <hyperlink ref="E4" r:id="rId12" xr:uid="{00000000-0004-0000-0300-00000B000000}"/>
    <hyperlink ref="E6" r:id="rId13" xr:uid="{00000000-0004-0000-0300-00000C000000}"/>
    <hyperlink ref="E9" r:id="rId14" xr:uid="{00000000-0004-0000-0300-00000D000000}"/>
    <hyperlink ref="E11" r:id="rId15" xr:uid="{00000000-0004-0000-0300-00000E000000}"/>
    <hyperlink ref="E12" r:id="rId16" xr:uid="{00000000-0004-0000-0300-00000F000000}"/>
    <hyperlink ref="E13" r:id="rId17" xr:uid="{00000000-0004-0000-0300-000010000000}"/>
    <hyperlink ref="E14" r:id="rId18" xr:uid="{00000000-0004-0000-0300-000011000000}"/>
    <hyperlink ref="E15" r:id="rId19" xr:uid="{00000000-0004-0000-0300-000012000000}"/>
    <hyperlink ref="E16" r:id="rId20" xr:uid="{00000000-0004-0000-0300-000013000000}"/>
    <hyperlink ref="E18" r:id="rId21" xr:uid="{00000000-0004-0000-0300-000014000000}"/>
    <hyperlink ref="D16" r:id="rId22" xr:uid="{00000000-0004-0000-0300-000015000000}"/>
    <hyperlink ref="F16" r:id="rId23" xr:uid="{00000000-0004-0000-0300-000016000000}"/>
    <hyperlink ref="F18" r:id="rId24" xr:uid="{00000000-0004-0000-0300-000017000000}"/>
    <hyperlink ref="F15" r:id="rId25" xr:uid="{00000000-0004-0000-0300-000018000000}"/>
    <hyperlink ref="F21" r:id="rId26" xr:uid="{00000000-0004-0000-0300-000019000000}"/>
    <hyperlink ref="F20" r:id="rId27" xr:uid="{00000000-0004-0000-0300-00001A000000}"/>
    <hyperlink ref="D18" r:id="rId28" xr:uid="{00000000-0004-0000-0300-00001B000000}"/>
    <hyperlink ref="D20" r:id="rId29" xr:uid="{00000000-0004-0000-0300-00001C000000}"/>
    <hyperlink ref="E20" r:id="rId30" xr:uid="{00000000-0004-0000-0300-00001D000000}"/>
    <hyperlink ref="E21" r:id="rId31" xr:uid="{00000000-0004-0000-0300-00001E000000}"/>
    <hyperlink ref="D21" r:id="rId32" xr:uid="{00000000-0004-0000-0300-00001F000000}"/>
    <hyperlink ref="E22" r:id="rId33" xr:uid="{00000000-0004-0000-0300-000020000000}"/>
    <hyperlink ref="F22" r:id="rId34" xr:uid="{00000000-0004-0000-0300-000021000000}"/>
    <hyperlink ref="D22" r:id="rId35" xr:uid="{00000000-0004-0000-0300-000022000000}"/>
    <hyperlink ref="D25" r:id="rId36" xr:uid="{00000000-0004-0000-0300-000023000000}"/>
    <hyperlink ref="D26" r:id="rId37" xr:uid="{00000000-0004-0000-0300-000024000000}"/>
    <hyperlink ref="D27" r:id="rId38" xr:uid="{00000000-0004-0000-0300-000025000000}"/>
    <hyperlink ref="D30" r:id="rId39" xr:uid="{00000000-0004-0000-0300-000026000000}"/>
    <hyperlink ref="D31" r:id="rId40" xr:uid="{00000000-0004-0000-0300-000027000000}"/>
    <hyperlink ref="D32" r:id="rId41" xr:uid="{00000000-0004-0000-0300-000028000000}"/>
    <hyperlink ref="D34" r:id="rId42" xr:uid="{00000000-0004-0000-0300-000029000000}"/>
    <hyperlink ref="D35" r:id="rId43" xr:uid="{00000000-0004-0000-0300-00002A000000}"/>
    <hyperlink ref="F25" r:id="rId44" xr:uid="{00000000-0004-0000-0300-00002B000000}"/>
    <hyperlink ref="F26" r:id="rId45" xr:uid="{00000000-0004-0000-0300-00002C000000}"/>
    <hyperlink ref="F27" r:id="rId46" xr:uid="{00000000-0004-0000-0300-00002D000000}"/>
    <hyperlink ref="F30" r:id="rId47" xr:uid="{00000000-0004-0000-0300-00002E000000}"/>
    <hyperlink ref="F31" r:id="rId48" xr:uid="{00000000-0004-0000-0300-00002F000000}"/>
    <hyperlink ref="F32" r:id="rId49" xr:uid="{00000000-0004-0000-0300-000030000000}"/>
    <hyperlink ref="F33" r:id="rId50" xr:uid="{00000000-0004-0000-0300-000031000000}"/>
    <hyperlink ref="F34" r:id="rId51" xr:uid="{00000000-0004-0000-0300-000032000000}"/>
    <hyperlink ref="F35" r:id="rId52" xr:uid="{00000000-0004-0000-0300-000033000000}"/>
    <hyperlink ref="E24" r:id="rId53" xr:uid="{00000000-0004-0000-0300-000034000000}"/>
    <hyperlink ref="E25" r:id="rId54" xr:uid="{00000000-0004-0000-0300-000035000000}"/>
    <hyperlink ref="E26" r:id="rId55" xr:uid="{00000000-0004-0000-0300-000036000000}"/>
    <hyperlink ref="E27" r:id="rId56" xr:uid="{00000000-0004-0000-0300-000037000000}"/>
    <hyperlink ref="E30" r:id="rId57" xr:uid="{00000000-0004-0000-0300-000038000000}"/>
    <hyperlink ref="E31" r:id="rId58" xr:uid="{00000000-0004-0000-0300-000039000000}"/>
    <hyperlink ref="E32" r:id="rId59" xr:uid="{00000000-0004-0000-0300-00003A000000}"/>
    <hyperlink ref="E34" r:id="rId60" xr:uid="{00000000-0004-0000-0300-00003B000000}"/>
    <hyperlink ref="E35" r:id="rId61" xr:uid="{00000000-0004-0000-0300-00003C000000}"/>
    <hyperlink ref="D38" r:id="rId62" xr:uid="{00000000-0004-0000-0300-00003D000000}"/>
    <hyperlink ref="D39" r:id="rId63" xr:uid="{00000000-0004-0000-0300-00003E000000}"/>
    <hyperlink ref="D40" r:id="rId64" xr:uid="{00000000-0004-0000-0300-00003F000000}"/>
    <hyperlink ref="D41" r:id="rId65" xr:uid="{00000000-0004-0000-0300-000040000000}"/>
    <hyperlink ref="F37" r:id="rId66" xr:uid="{00000000-0004-0000-0300-000041000000}"/>
    <hyperlink ref="E37" r:id="rId67" xr:uid="{00000000-0004-0000-0300-000042000000}"/>
    <hyperlink ref="E38" r:id="rId68" xr:uid="{00000000-0004-0000-0300-000043000000}"/>
    <hyperlink ref="E40" r:id="rId69" xr:uid="{00000000-0004-0000-0300-000044000000}"/>
    <hyperlink ref="E41" r:id="rId70" xr:uid="{00000000-0004-0000-0300-000045000000}"/>
    <hyperlink ref="F40" r:id="rId71" xr:uid="{00000000-0004-0000-0300-000046000000}"/>
    <hyperlink ref="F41" r:id="rId72" xr:uid="{00000000-0004-0000-0300-000047000000}"/>
    <hyperlink ref="F42" r:id="rId73" xr:uid="{00000000-0004-0000-0300-000048000000}"/>
    <hyperlink ref="D44" r:id="rId74" xr:uid="{00000000-0004-0000-0300-000049000000}"/>
    <hyperlink ref="D28" r:id="rId75" xr:uid="{00000000-0004-0000-0300-00004A000000}"/>
    <hyperlink ref="D42" r:id="rId76" xr:uid="{00000000-0004-0000-0300-00004B000000}"/>
    <hyperlink ref="D43" r:id="rId77" xr:uid="{00000000-0004-0000-0300-00004C000000}"/>
    <hyperlink ref="D46" r:id="rId78" xr:uid="{00000000-0004-0000-0300-00004D000000}"/>
    <hyperlink ref="D47" r:id="rId79" xr:uid="{00000000-0004-0000-0300-00004E000000}"/>
    <hyperlink ref="D48" r:id="rId80" xr:uid="{00000000-0004-0000-0300-00004F000000}"/>
    <hyperlink ref="D49" r:id="rId81" xr:uid="{00000000-0004-0000-0300-000050000000}"/>
    <hyperlink ref="D50" r:id="rId82" xr:uid="{00000000-0004-0000-0300-000051000000}"/>
    <hyperlink ref="D45" r:id="rId83" xr:uid="{00000000-0004-0000-0300-000052000000}"/>
    <hyperlink ref="F46" r:id="rId84" xr:uid="{00000000-0004-0000-0300-000053000000}"/>
    <hyperlink ref="F47" r:id="rId85" xr:uid="{00000000-0004-0000-0300-000054000000}"/>
    <hyperlink ref="F48" r:id="rId86" xr:uid="{00000000-0004-0000-0300-000055000000}"/>
    <hyperlink ref="E46" r:id="rId87" xr:uid="{00000000-0004-0000-0300-000056000000}"/>
    <hyperlink ref="E47" r:id="rId88" xr:uid="{00000000-0004-0000-0300-000057000000}"/>
    <hyperlink ref="E48" r:id="rId89" xr:uid="{00000000-0004-0000-0300-000058000000}"/>
    <hyperlink ref="E49" r:id="rId90" xr:uid="{00000000-0004-0000-0300-000059000000}"/>
    <hyperlink ref="D37" r:id="rId91" xr:uid="{00000000-0004-0000-0300-00005A000000}"/>
    <hyperlink ref="G9" r:id="rId92" xr:uid="{00000000-0004-0000-0300-00005B000000}"/>
    <hyperlink ref="G18" r:id="rId93" xr:uid="{00000000-0004-0000-0300-00005C000000}"/>
    <hyperlink ref="G20" r:id="rId94" xr:uid="{00000000-0004-0000-0300-00005D000000}"/>
    <hyperlink ref="G30" r:id="rId95" xr:uid="{00000000-0004-0000-0300-00005E000000}"/>
    <hyperlink ref="G37" r:id="rId96" xr:uid="{00000000-0004-0000-0300-00005F000000}"/>
    <hyperlink ref="F14" r:id="rId97" xr:uid="{00000000-0004-0000-0300-000060000000}"/>
    <hyperlink ref="F13" r:id="rId98" xr:uid="{00000000-0004-0000-0300-000061000000}"/>
    <hyperlink ref="F12" r:id="rId99" xr:uid="{00000000-0004-0000-0300-000062000000}"/>
    <hyperlink ref="F11" r:id="rId100" xr:uid="{00000000-0004-0000-0300-000063000000}"/>
    <hyperlink ref="F9" r:id="rId101" xr:uid="{00000000-0004-0000-0300-000064000000}"/>
    <hyperlink ref="F6" r:id="rId102" xr:uid="{00000000-0004-0000-0300-000065000000}"/>
    <hyperlink ref="F4" r:id="rId103" xr:uid="{00000000-0004-0000-0300-000066000000}"/>
    <hyperlink ref="F3" r:id="rId104" xr:uid="{00000000-0004-0000-0300-000067000000}"/>
  </hyperlinks>
  <pageMargins left="0.7" right="0.7" top="0.75" bottom="0.75" header="0.3" footer="0.3"/>
  <pageSetup paperSize="9" orientation="portrait" horizontalDpi="300" verticalDpi="300" r:id="rId105"/>
  <drawing r:id="rId10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39"/>
  <sheetViews>
    <sheetView zoomScale="70" zoomScaleNormal="70" workbookViewId="0">
      <selection activeCell="D2" sqref="D2"/>
    </sheetView>
  </sheetViews>
  <sheetFormatPr defaultColWidth="9.140625" defaultRowHeight="24.95" customHeight="1" x14ac:dyDescent="0.25"/>
  <cols>
    <col min="1" max="2" width="9.140625" style="235"/>
    <col min="3" max="3" width="10.42578125" style="235" bestFit="1" customWidth="1"/>
    <col min="4" max="4" width="255.42578125" style="235" customWidth="1"/>
    <col min="5" max="16384" width="9.140625" style="235"/>
  </cols>
  <sheetData>
    <row r="1" spans="1:4" ht="186" customHeight="1" x14ac:dyDescent="0.25">
      <c r="A1" s="257" t="s">
        <v>11</v>
      </c>
      <c r="B1" s="257" t="s">
        <v>12</v>
      </c>
      <c r="C1" s="36" t="s">
        <v>1507</v>
      </c>
      <c r="D1" s="44" t="s">
        <v>1508</v>
      </c>
    </row>
    <row r="2" spans="1:4" ht="24.95" customHeight="1" x14ac:dyDescent="0.25">
      <c r="A2" s="258">
        <v>7</v>
      </c>
      <c r="B2" s="258">
        <v>1.1000000000000001</v>
      </c>
      <c r="C2" s="258" t="s">
        <v>1</v>
      </c>
      <c r="D2" s="259" t="s">
        <v>5013</v>
      </c>
    </row>
    <row r="3" spans="1:4" ht="40.5" customHeight="1" x14ac:dyDescent="0.25">
      <c r="A3" s="258">
        <v>7</v>
      </c>
      <c r="B3" s="258">
        <v>1.1000000000000001</v>
      </c>
      <c r="C3" s="258" t="s">
        <v>4</v>
      </c>
      <c r="D3" s="259" t="s">
        <v>4485</v>
      </c>
    </row>
    <row r="4" spans="1:4" ht="24.95" customHeight="1" x14ac:dyDescent="0.25">
      <c r="A4" s="258">
        <v>7</v>
      </c>
      <c r="B4" s="258">
        <v>1.1000000000000001</v>
      </c>
      <c r="C4" s="258" t="s">
        <v>5</v>
      </c>
      <c r="D4" s="259" t="s">
        <v>1447</v>
      </c>
    </row>
    <row r="5" spans="1:4" ht="36" customHeight="1" x14ac:dyDescent="0.25">
      <c r="A5" s="258">
        <v>7</v>
      </c>
      <c r="B5" s="258">
        <v>1.1000000000000001</v>
      </c>
      <c r="C5" s="258" t="s">
        <v>6</v>
      </c>
      <c r="D5" s="259" t="s">
        <v>5014</v>
      </c>
    </row>
    <row r="6" spans="1:4" ht="24.95" customHeight="1" x14ac:dyDescent="0.25">
      <c r="A6" s="258">
        <v>7</v>
      </c>
      <c r="B6" s="258">
        <v>1.1000000000000001</v>
      </c>
      <c r="C6" s="258" t="s">
        <v>7</v>
      </c>
      <c r="D6" s="260" t="s">
        <v>21</v>
      </c>
    </row>
    <row r="7" spans="1:4" ht="42.75" customHeight="1" x14ac:dyDescent="0.25">
      <c r="A7" s="258">
        <v>7</v>
      </c>
      <c r="B7" s="258">
        <v>1.1000000000000001</v>
      </c>
      <c r="C7" s="258" t="s">
        <v>8</v>
      </c>
      <c r="D7" s="259" t="s">
        <v>8615</v>
      </c>
    </row>
    <row r="8" spans="1:4" ht="38.25" customHeight="1" x14ac:dyDescent="0.25">
      <c r="A8" s="258">
        <v>7</v>
      </c>
      <c r="B8" s="258">
        <v>1.1000000000000001</v>
      </c>
      <c r="C8" s="258" t="s">
        <v>9</v>
      </c>
      <c r="D8" s="259" t="s">
        <v>8616</v>
      </c>
    </row>
    <row r="9" spans="1:4" ht="33.75" customHeight="1" x14ac:dyDescent="0.25">
      <c r="A9" s="258">
        <v>7</v>
      </c>
      <c r="B9" s="258">
        <v>1.2</v>
      </c>
      <c r="C9" s="258" t="s">
        <v>1</v>
      </c>
      <c r="D9" s="259" t="s">
        <v>8617</v>
      </c>
    </row>
    <row r="10" spans="1:4" ht="36" customHeight="1" x14ac:dyDescent="0.25">
      <c r="A10" s="258">
        <v>7</v>
      </c>
      <c r="B10" s="258">
        <v>1.2</v>
      </c>
      <c r="C10" s="258" t="s">
        <v>4</v>
      </c>
      <c r="D10" s="259" t="s">
        <v>5015</v>
      </c>
    </row>
    <row r="11" spans="1:4" ht="35.25" customHeight="1" x14ac:dyDescent="0.25">
      <c r="A11" s="258">
        <v>7</v>
      </c>
      <c r="B11" s="258">
        <v>1.2</v>
      </c>
      <c r="C11" s="258" t="s">
        <v>5</v>
      </c>
      <c r="D11" s="259" t="s">
        <v>8618</v>
      </c>
    </row>
    <row r="12" spans="1:4" ht="34.5" customHeight="1" x14ac:dyDescent="0.25">
      <c r="A12" s="258">
        <v>7</v>
      </c>
      <c r="B12" s="258">
        <v>1.2</v>
      </c>
      <c r="C12" s="258" t="s">
        <v>6</v>
      </c>
      <c r="D12" s="259" t="s">
        <v>8627</v>
      </c>
    </row>
    <row r="13" spans="1:4" ht="39" customHeight="1" x14ac:dyDescent="0.25">
      <c r="A13" s="258">
        <v>7</v>
      </c>
      <c r="B13" s="258">
        <v>1.2</v>
      </c>
      <c r="C13" s="258" t="s">
        <v>7</v>
      </c>
      <c r="D13" s="259" t="s">
        <v>5016</v>
      </c>
    </row>
    <row r="14" spans="1:4" ht="24.95" customHeight="1" x14ac:dyDescent="0.25">
      <c r="A14" s="258">
        <v>7</v>
      </c>
      <c r="B14" s="258">
        <v>1.2</v>
      </c>
      <c r="C14" s="258" t="s">
        <v>8</v>
      </c>
      <c r="D14" s="260" t="s">
        <v>8619</v>
      </c>
    </row>
    <row r="15" spans="1:4" ht="24.95" customHeight="1" x14ac:dyDescent="0.25">
      <c r="A15" s="258">
        <v>7</v>
      </c>
      <c r="B15" s="258">
        <v>1.2</v>
      </c>
      <c r="C15" s="258" t="s">
        <v>9</v>
      </c>
      <c r="D15" s="259" t="s">
        <v>1448</v>
      </c>
    </row>
    <row r="16" spans="1:4" s="254" customFormat="1" ht="24.95" customHeight="1" x14ac:dyDescent="0.25">
      <c r="A16" s="258">
        <v>7</v>
      </c>
      <c r="B16" s="258">
        <v>2.1</v>
      </c>
      <c r="C16" s="258" t="s">
        <v>1</v>
      </c>
      <c r="D16" s="260" t="s">
        <v>8704</v>
      </c>
    </row>
    <row r="17" spans="1:4" ht="24.95" customHeight="1" x14ac:dyDescent="0.25">
      <c r="A17" s="258">
        <v>7</v>
      </c>
      <c r="B17" s="258">
        <v>2.1</v>
      </c>
      <c r="C17" s="258" t="s">
        <v>4</v>
      </c>
      <c r="D17" s="260" t="s">
        <v>8620</v>
      </c>
    </row>
    <row r="18" spans="1:4" ht="24.95" customHeight="1" x14ac:dyDescent="0.25">
      <c r="A18" s="258">
        <v>7</v>
      </c>
      <c r="B18" s="258">
        <v>2.1</v>
      </c>
      <c r="C18" s="258" t="s">
        <v>5</v>
      </c>
      <c r="D18" s="260" t="s">
        <v>5124</v>
      </c>
    </row>
    <row r="19" spans="1:4" ht="35.25" customHeight="1" x14ac:dyDescent="0.25">
      <c r="A19" s="258">
        <v>7</v>
      </c>
      <c r="B19" s="258">
        <v>2.1</v>
      </c>
      <c r="C19" s="258" t="s">
        <v>6</v>
      </c>
      <c r="D19" s="259" t="s">
        <v>8621</v>
      </c>
    </row>
    <row r="20" spans="1:4" ht="24.95" customHeight="1" x14ac:dyDescent="0.25">
      <c r="A20" s="258">
        <v>7</v>
      </c>
      <c r="B20" s="258">
        <v>2.1</v>
      </c>
      <c r="C20" s="258" t="s">
        <v>7</v>
      </c>
      <c r="D20" s="261"/>
    </row>
    <row r="21" spans="1:4" ht="24.95" customHeight="1" x14ac:dyDescent="0.25">
      <c r="A21" s="258">
        <v>7</v>
      </c>
      <c r="B21" s="258">
        <v>2.1</v>
      </c>
      <c r="C21" s="258" t="s">
        <v>8</v>
      </c>
      <c r="D21" s="261"/>
    </row>
    <row r="22" spans="1:4" ht="24.95" customHeight="1" x14ac:dyDescent="0.25">
      <c r="A22" s="258">
        <v>7</v>
      </c>
      <c r="B22" s="258">
        <v>2.2000000000000002</v>
      </c>
      <c r="C22" s="258" t="s">
        <v>1</v>
      </c>
      <c r="D22" s="260" t="s">
        <v>8622</v>
      </c>
    </row>
    <row r="23" spans="1:4" ht="44.25" customHeight="1" x14ac:dyDescent="0.25">
      <c r="A23" s="258">
        <v>7</v>
      </c>
      <c r="B23" s="258">
        <v>2.2000000000000002</v>
      </c>
      <c r="C23" s="258" t="s">
        <v>4</v>
      </c>
      <c r="D23" s="259" t="s">
        <v>5017</v>
      </c>
    </row>
    <row r="24" spans="1:4" ht="40.5" customHeight="1" x14ac:dyDescent="0.25">
      <c r="A24" s="258">
        <v>7</v>
      </c>
      <c r="B24" s="258">
        <v>2.2000000000000002</v>
      </c>
      <c r="C24" s="258" t="s">
        <v>5</v>
      </c>
      <c r="D24" s="260" t="s">
        <v>8623</v>
      </c>
    </row>
    <row r="25" spans="1:4" ht="24.95" customHeight="1" x14ac:dyDescent="0.25">
      <c r="A25" s="258">
        <v>7</v>
      </c>
      <c r="B25" s="258">
        <v>2.2000000000000002</v>
      </c>
      <c r="C25" s="258" t="s">
        <v>6</v>
      </c>
      <c r="D25" s="260" t="s">
        <v>4898</v>
      </c>
    </row>
    <row r="26" spans="1:4" ht="24.95" customHeight="1" x14ac:dyDescent="0.25">
      <c r="A26" s="258">
        <v>7</v>
      </c>
      <c r="B26" s="258">
        <v>2.2000000000000002</v>
      </c>
      <c r="C26" s="258" t="s">
        <v>7</v>
      </c>
      <c r="D26" s="260" t="s">
        <v>8716</v>
      </c>
    </row>
    <row r="27" spans="1:4" s="254" customFormat="1" ht="31.5" customHeight="1" x14ac:dyDescent="0.25">
      <c r="A27" s="258">
        <v>7</v>
      </c>
      <c r="B27" s="258">
        <v>3.1</v>
      </c>
      <c r="C27" s="258" t="s">
        <v>1</v>
      </c>
      <c r="D27" s="260" t="s">
        <v>5128</v>
      </c>
    </row>
    <row r="28" spans="1:4" ht="24.95" customHeight="1" x14ac:dyDescent="0.25">
      <c r="A28" s="258">
        <v>7</v>
      </c>
      <c r="B28" s="258">
        <v>3.1</v>
      </c>
      <c r="C28" s="258" t="s">
        <v>4</v>
      </c>
      <c r="D28" s="260" t="s">
        <v>8705</v>
      </c>
    </row>
    <row r="29" spans="1:4" ht="24.95" customHeight="1" x14ac:dyDescent="0.25">
      <c r="A29" s="258">
        <v>7</v>
      </c>
      <c r="B29" s="258">
        <v>3.1</v>
      </c>
      <c r="C29" s="258" t="s">
        <v>5</v>
      </c>
      <c r="D29" s="261"/>
    </row>
    <row r="30" spans="1:4" ht="24.95" customHeight="1" x14ac:dyDescent="0.25">
      <c r="A30" s="258">
        <v>7</v>
      </c>
      <c r="B30" s="258">
        <v>3.1</v>
      </c>
      <c r="C30" s="258" t="s">
        <v>6</v>
      </c>
      <c r="D30" s="278" t="s">
        <v>8878</v>
      </c>
    </row>
    <row r="31" spans="1:4" ht="24.95" customHeight="1" x14ac:dyDescent="0.25">
      <c r="A31" s="258">
        <v>7</v>
      </c>
      <c r="B31" s="258">
        <v>3.1</v>
      </c>
      <c r="C31" s="258" t="s">
        <v>7</v>
      </c>
      <c r="D31" s="259" t="s">
        <v>8624</v>
      </c>
    </row>
    <row r="32" spans="1:4" ht="24.95" customHeight="1" x14ac:dyDescent="0.25">
      <c r="A32" s="258">
        <v>7</v>
      </c>
      <c r="B32" s="258">
        <v>3.1</v>
      </c>
      <c r="C32" s="258" t="s">
        <v>8</v>
      </c>
      <c r="D32" s="259" t="s">
        <v>8625</v>
      </c>
    </row>
    <row r="33" spans="1:4" ht="24.95" customHeight="1" x14ac:dyDescent="0.25">
      <c r="A33" s="258">
        <v>7</v>
      </c>
      <c r="B33" s="258">
        <v>3.2</v>
      </c>
      <c r="C33" s="258" t="s">
        <v>1</v>
      </c>
      <c r="D33" s="261"/>
    </row>
    <row r="34" spans="1:4" ht="24.95" customHeight="1" x14ac:dyDescent="0.25">
      <c r="A34" s="258">
        <v>7</v>
      </c>
      <c r="B34" s="258">
        <v>3.2</v>
      </c>
      <c r="C34" s="258" t="s">
        <v>4</v>
      </c>
      <c r="D34" s="261"/>
    </row>
    <row r="35" spans="1:4" ht="24.95" customHeight="1" x14ac:dyDescent="0.25">
      <c r="A35" s="258">
        <v>7</v>
      </c>
      <c r="B35" s="258">
        <v>3.2</v>
      </c>
      <c r="C35" s="258" t="s">
        <v>5</v>
      </c>
      <c r="D35" s="259" t="s">
        <v>5141</v>
      </c>
    </row>
    <row r="36" spans="1:4" ht="24.95" customHeight="1" x14ac:dyDescent="0.25">
      <c r="A36" s="258">
        <v>7</v>
      </c>
      <c r="B36" s="258">
        <v>3.2</v>
      </c>
      <c r="C36" s="258" t="s">
        <v>6</v>
      </c>
      <c r="D36" s="259" t="s">
        <v>8709</v>
      </c>
    </row>
    <row r="37" spans="1:4" ht="24.95" customHeight="1" x14ac:dyDescent="0.25">
      <c r="A37" s="258">
        <v>7</v>
      </c>
      <c r="B37" s="258">
        <v>3.2</v>
      </c>
      <c r="C37" s="258" t="s">
        <v>7</v>
      </c>
      <c r="D37" s="259" t="s">
        <v>8626</v>
      </c>
    </row>
    <row r="38" spans="1:4" ht="24.95" customHeight="1" x14ac:dyDescent="0.25">
      <c r="A38" s="258">
        <v>7</v>
      </c>
      <c r="B38" s="258">
        <v>3.2</v>
      </c>
      <c r="C38" s="258" t="s">
        <v>8</v>
      </c>
      <c r="D38" s="260" t="s">
        <v>8710</v>
      </c>
    </row>
    <row r="39" spans="1:4" ht="24.95" customHeight="1" x14ac:dyDescent="0.25">
      <c r="A39" s="258">
        <v>7</v>
      </c>
      <c r="B39" s="258">
        <v>3.2</v>
      </c>
      <c r="C39" s="258" t="s">
        <v>9</v>
      </c>
      <c r="D39" s="261"/>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T450"/>
  <sheetViews>
    <sheetView zoomScaleNormal="100" workbookViewId="0">
      <pane ySplit="1" topLeftCell="A2" activePane="bottomLeft" state="frozen"/>
      <selection pane="bottomLeft" activeCell="R6" sqref="R6"/>
    </sheetView>
  </sheetViews>
  <sheetFormatPr defaultColWidth="9.140625" defaultRowHeight="16.5" x14ac:dyDescent="0.3"/>
  <cols>
    <col min="1" max="1" width="28.28515625" style="26" customWidth="1"/>
    <col min="2" max="2" width="33.28515625" style="26" customWidth="1"/>
    <col min="3" max="3" width="42.42578125" style="26" customWidth="1"/>
    <col min="4" max="4" width="19.85546875" style="26" customWidth="1"/>
    <col min="5" max="5" width="13.7109375" style="25" customWidth="1"/>
    <col min="6" max="6" width="17.85546875" style="25" customWidth="1"/>
    <col min="7" max="9" width="9.140625" style="25"/>
    <col min="10" max="10" width="12.140625" style="19" customWidth="1"/>
    <col min="11" max="13" width="13.7109375" style="19" customWidth="1"/>
    <col min="14" max="14" width="13.42578125" style="19" customWidth="1"/>
    <col min="15" max="15" width="22" style="24" customWidth="1"/>
    <col min="16" max="16" width="13.28515625" style="24" customWidth="1"/>
    <col min="17" max="17" width="10.42578125" style="26" customWidth="1"/>
    <col min="18" max="16384" width="9.140625" style="26"/>
  </cols>
  <sheetData>
    <row r="1" spans="1:20" x14ac:dyDescent="0.3">
      <c r="A1" s="27" t="s">
        <v>338</v>
      </c>
      <c r="B1" s="27" t="s">
        <v>665</v>
      </c>
      <c r="C1" s="27" t="s">
        <v>339</v>
      </c>
      <c r="D1" s="27" t="s">
        <v>8450</v>
      </c>
      <c r="E1" s="27" t="s">
        <v>8449</v>
      </c>
      <c r="F1" s="27" t="s">
        <v>8448</v>
      </c>
      <c r="G1" s="27" t="s">
        <v>11</v>
      </c>
      <c r="H1" s="27" t="s">
        <v>341</v>
      </c>
      <c r="I1" s="27" t="s">
        <v>0</v>
      </c>
      <c r="J1" s="245" t="s">
        <v>342</v>
      </c>
      <c r="K1" s="245" t="s">
        <v>8447</v>
      </c>
      <c r="L1" s="245" t="s">
        <v>8451</v>
      </c>
      <c r="M1" s="245" t="s">
        <v>8452</v>
      </c>
      <c r="N1" s="245" t="s">
        <v>8453</v>
      </c>
      <c r="O1" s="246"/>
      <c r="P1" s="247" t="s">
        <v>8599</v>
      </c>
      <c r="Q1" s="246" t="s">
        <v>766</v>
      </c>
      <c r="S1" s="25"/>
      <c r="T1" s="25"/>
    </row>
    <row r="2" spans="1:20" x14ac:dyDescent="0.3">
      <c r="A2" s="25" t="s">
        <v>74</v>
      </c>
      <c r="B2" s="25" t="s">
        <v>354</v>
      </c>
      <c r="C2" s="26" t="s">
        <v>354</v>
      </c>
      <c r="D2" s="26" t="s">
        <v>355</v>
      </c>
      <c r="E2" s="25">
        <v>5</v>
      </c>
      <c r="F2" s="25" t="s">
        <v>74</v>
      </c>
      <c r="G2" s="25">
        <v>7</v>
      </c>
      <c r="H2" s="25">
        <v>1.1000000000000001</v>
      </c>
      <c r="I2" s="25">
        <v>1</v>
      </c>
      <c r="J2" s="19" t="str">
        <f>IF(ISERROR(VLOOKUP(E2,'AQA vocabulary list'!D:D,1,FALSE)),"","Y")</f>
        <v>Y</v>
      </c>
      <c r="K2" s="19" t="str">
        <f>IF(ISERROR(VLOOKUP(E2,'Edexcel vocabulary list'!D:D,1,FALSE)),"","Y")</f>
        <v>Y</v>
      </c>
      <c r="L2" s="19" t="s">
        <v>345</v>
      </c>
      <c r="M2" s="19" t="s">
        <v>345</v>
      </c>
      <c r="N2" s="19" t="s">
        <v>345</v>
      </c>
      <c r="O2" s="246" t="s">
        <v>347</v>
      </c>
      <c r="P2" s="247">
        <f>COUNTIF(D:D, O2&amp;"*")</f>
        <v>90</v>
      </c>
      <c r="Q2" s="248">
        <f t="shared" ref="Q2:Q12" si="0">P2/P$13</f>
        <v>0.22900763358778625</v>
      </c>
    </row>
    <row r="3" spans="1:20" x14ac:dyDescent="0.3">
      <c r="A3" s="25" t="s">
        <v>82</v>
      </c>
      <c r="B3" s="25" t="s">
        <v>696</v>
      </c>
      <c r="C3" s="25" t="s">
        <v>346</v>
      </c>
      <c r="D3" s="25" t="s">
        <v>8597</v>
      </c>
      <c r="E3" s="25">
        <v>21</v>
      </c>
      <c r="F3" s="25" t="s">
        <v>82</v>
      </c>
      <c r="G3" s="25">
        <v>7</v>
      </c>
      <c r="H3" s="25">
        <v>1.1000000000000001</v>
      </c>
      <c r="I3" s="25">
        <v>1</v>
      </c>
      <c r="J3" s="19" t="str">
        <f>IF(ISERROR(VLOOKUP(E3,'AQA vocabulary list'!D:D,1,FALSE)),"","Y")</f>
        <v>Y</v>
      </c>
      <c r="K3" s="19" t="str">
        <f>IF(ISERROR(VLOOKUP(E3,'Edexcel vocabulary list'!D:D,1,FALSE)),"","Y")</f>
        <v>Y</v>
      </c>
      <c r="L3" s="19" t="s">
        <v>345</v>
      </c>
      <c r="M3" s="19" t="s">
        <v>345</v>
      </c>
      <c r="N3" s="19" t="s">
        <v>345</v>
      </c>
      <c r="O3" s="246" t="s">
        <v>765</v>
      </c>
      <c r="P3" s="247">
        <f>COUNTIF(D:D, O3&amp;"*")</f>
        <v>4</v>
      </c>
      <c r="Q3" s="248">
        <f t="shared" si="0"/>
        <v>1.0178117048346057E-2</v>
      </c>
    </row>
    <row r="4" spans="1:20" x14ac:dyDescent="0.3">
      <c r="A4" s="25" t="s">
        <v>348</v>
      </c>
      <c r="B4" s="25" t="s">
        <v>697</v>
      </c>
      <c r="C4" s="25" t="s">
        <v>349</v>
      </c>
      <c r="D4" s="25" t="s">
        <v>347</v>
      </c>
      <c r="E4" s="25">
        <v>21</v>
      </c>
      <c r="F4" s="25" t="s">
        <v>82</v>
      </c>
      <c r="G4" s="25">
        <v>7</v>
      </c>
      <c r="H4" s="25">
        <v>1.1000000000000001</v>
      </c>
      <c r="I4" s="25">
        <v>1</v>
      </c>
      <c r="J4" s="19" t="str">
        <f>IF(ISERROR(VLOOKUP(E4,'AQA vocabulary list'!D:D,1,FALSE)),"","Y")</f>
        <v>Y</v>
      </c>
      <c r="K4" s="19" t="str">
        <f>IF(ISERROR(VLOOKUP(E4,'Edexcel vocabulary list'!D:D,1,FALSE)),"","Y")</f>
        <v>Y</v>
      </c>
      <c r="L4" s="19" t="s">
        <v>345</v>
      </c>
      <c r="M4" s="19" t="s">
        <v>345</v>
      </c>
      <c r="N4" s="19" t="s">
        <v>345</v>
      </c>
      <c r="O4" s="246" t="s">
        <v>392</v>
      </c>
      <c r="P4" s="247">
        <f>COUNTIF(D:D, O4&amp;"*")</f>
        <v>96</v>
      </c>
      <c r="Q4" s="248">
        <f t="shared" si="0"/>
        <v>0.24427480916030533</v>
      </c>
    </row>
    <row r="5" spans="1:20" x14ac:dyDescent="0.3">
      <c r="A5" s="25" t="s">
        <v>350</v>
      </c>
      <c r="B5" s="25" t="s">
        <v>698</v>
      </c>
      <c r="C5" s="25" t="s">
        <v>351</v>
      </c>
      <c r="D5" s="25" t="s">
        <v>347</v>
      </c>
      <c r="E5" s="25">
        <v>21</v>
      </c>
      <c r="F5" s="25" t="s">
        <v>82</v>
      </c>
      <c r="G5" s="25">
        <v>7</v>
      </c>
      <c r="H5" s="25">
        <v>1.1000000000000001</v>
      </c>
      <c r="I5" s="25">
        <v>1</v>
      </c>
      <c r="J5" s="19" t="str">
        <f>IF(ISERROR(VLOOKUP(E5,'AQA vocabulary list'!D:D,1,FALSE)),"","Y")</f>
        <v>Y</v>
      </c>
      <c r="K5" s="19" t="str">
        <f>IF(ISERROR(VLOOKUP(E5,'Edexcel vocabulary list'!D:D,1,FALSE)),"","Y")</f>
        <v>Y</v>
      </c>
      <c r="L5" s="19" t="s">
        <v>345</v>
      </c>
      <c r="M5" s="19" t="s">
        <v>345</v>
      </c>
      <c r="N5" s="19" t="s">
        <v>345</v>
      </c>
      <c r="O5" s="246" t="s">
        <v>387</v>
      </c>
      <c r="P5" s="247">
        <f>COUNTIF(D:D, O5&amp;"*")</f>
        <v>70</v>
      </c>
      <c r="Q5" s="248">
        <f t="shared" si="0"/>
        <v>0.17811704834605599</v>
      </c>
    </row>
    <row r="6" spans="1:20" x14ac:dyDescent="0.3">
      <c r="A6" s="25" t="s">
        <v>352</v>
      </c>
      <c r="B6" s="25" t="s">
        <v>702</v>
      </c>
      <c r="C6" s="25" t="s">
        <v>353</v>
      </c>
      <c r="D6" s="25" t="s">
        <v>8596</v>
      </c>
      <c r="E6" s="25">
        <v>21</v>
      </c>
      <c r="F6" s="25" t="s">
        <v>82</v>
      </c>
      <c r="G6" s="25">
        <v>7</v>
      </c>
      <c r="H6" s="25">
        <v>1.1000000000000001</v>
      </c>
      <c r="I6" s="25">
        <v>1</v>
      </c>
      <c r="J6" s="19" t="str">
        <f>IF(ISERROR(VLOOKUP(E6,'AQA vocabulary list'!D:D,1,FALSE)),"","Y")</f>
        <v>Y</v>
      </c>
      <c r="K6" s="19" t="str">
        <f>IF(ISERROR(VLOOKUP(E6,'Edexcel vocabulary list'!D:D,1,FALSE)),"","Y")</f>
        <v>Y</v>
      </c>
      <c r="L6" s="19" t="s">
        <v>345</v>
      </c>
      <c r="M6" s="19" t="s">
        <v>345</v>
      </c>
      <c r="N6" s="19" t="s">
        <v>345</v>
      </c>
      <c r="O6" s="246" t="s">
        <v>761</v>
      </c>
      <c r="P6" s="247">
        <v>56</v>
      </c>
      <c r="Q6" s="248">
        <f t="shared" si="0"/>
        <v>0.14249363867684478</v>
      </c>
    </row>
    <row r="7" spans="1:20" x14ac:dyDescent="0.3">
      <c r="A7" s="25" t="s">
        <v>757</v>
      </c>
      <c r="B7" s="25" t="s">
        <v>743</v>
      </c>
      <c r="C7" s="25" t="s">
        <v>743</v>
      </c>
      <c r="D7" s="25" t="s">
        <v>356</v>
      </c>
      <c r="E7" s="25">
        <v>150</v>
      </c>
      <c r="F7" s="25" t="s">
        <v>128</v>
      </c>
      <c r="G7" s="25">
        <v>7</v>
      </c>
      <c r="H7" s="25">
        <v>1.1000000000000001</v>
      </c>
      <c r="I7" s="25">
        <v>1</v>
      </c>
      <c r="J7" s="19" t="str">
        <f>IF(ISERROR(VLOOKUP(E7,'AQA vocabulary list'!D:D,1,FALSE)),"","Y")</f>
        <v>Y</v>
      </c>
      <c r="K7" s="19" t="str">
        <f>IF(ISERROR(VLOOKUP(E7,'Edexcel vocabulary list'!D:D,1,FALSE)),"","Y")</f>
        <v>Y</v>
      </c>
      <c r="L7" s="19" t="s">
        <v>345</v>
      </c>
      <c r="M7" s="19" t="s">
        <v>345</v>
      </c>
      <c r="N7" s="19" t="s">
        <v>345</v>
      </c>
      <c r="O7" s="246" t="s">
        <v>762</v>
      </c>
      <c r="P7" s="247">
        <f t="shared" ref="P7:P12" si="1">COUNTIF(D:D, O7&amp;"*")</f>
        <v>28</v>
      </c>
      <c r="Q7" s="248">
        <f t="shared" si="0"/>
        <v>7.124681933842239E-2</v>
      </c>
    </row>
    <row r="8" spans="1:20" x14ac:dyDescent="0.3">
      <c r="A8" s="25" t="s">
        <v>675</v>
      </c>
      <c r="B8" s="25" t="s">
        <v>343</v>
      </c>
      <c r="C8" s="25" t="s">
        <v>343</v>
      </c>
      <c r="D8" s="25" t="s">
        <v>344</v>
      </c>
      <c r="E8" s="25">
        <v>161</v>
      </c>
      <c r="F8" s="25" t="s">
        <v>4862</v>
      </c>
      <c r="G8" s="25">
        <v>7</v>
      </c>
      <c r="H8" s="25">
        <v>1.1000000000000001</v>
      </c>
      <c r="I8" s="25">
        <v>1</v>
      </c>
      <c r="J8" s="19" t="str">
        <f>IF(ISERROR(VLOOKUP(E8,'AQA vocabulary list'!D:D,1,FALSE)),"","Y")</f>
        <v>Y</v>
      </c>
      <c r="K8" s="19" t="str">
        <f>IF(ISERROR(VLOOKUP(E8,'Edexcel vocabulary list'!D:D,1,FALSE)),"","Y")</f>
        <v>Y</v>
      </c>
      <c r="L8" s="19" t="s">
        <v>345</v>
      </c>
      <c r="M8" s="19" t="s">
        <v>345</v>
      </c>
      <c r="N8" s="19" t="s">
        <v>345</v>
      </c>
      <c r="O8" s="246" t="s">
        <v>763</v>
      </c>
      <c r="P8" s="247">
        <f t="shared" si="1"/>
        <v>6</v>
      </c>
      <c r="Q8" s="248">
        <f t="shared" si="0"/>
        <v>1.5267175572519083E-2</v>
      </c>
    </row>
    <row r="9" spans="1:20" x14ac:dyDescent="0.3">
      <c r="A9" s="25" t="s">
        <v>217</v>
      </c>
      <c r="B9" s="25" t="s">
        <v>690</v>
      </c>
      <c r="C9" s="25" t="s">
        <v>690</v>
      </c>
      <c r="D9" s="25" t="s">
        <v>392</v>
      </c>
      <c r="E9" s="25">
        <v>624</v>
      </c>
      <c r="F9" s="25" t="s">
        <v>217</v>
      </c>
      <c r="G9" s="25">
        <v>7</v>
      </c>
      <c r="H9" s="25">
        <v>1.1000000000000001</v>
      </c>
      <c r="I9" s="25">
        <v>1</v>
      </c>
      <c r="J9" s="19" t="str">
        <f>IF(ISERROR(VLOOKUP(E9,'AQA vocabulary list'!D:D,1,FALSE)),"","Y")</f>
        <v>Y</v>
      </c>
      <c r="K9" s="19" t="str">
        <f>IF(ISERROR(VLOOKUP(E9,'Edexcel vocabulary list'!D:D,1,FALSE)),"","Y")</f>
        <v>Y</v>
      </c>
      <c r="L9" s="19" t="s">
        <v>345</v>
      </c>
      <c r="M9" s="19" t="s">
        <v>345</v>
      </c>
      <c r="N9" s="19" t="s">
        <v>345</v>
      </c>
      <c r="O9" s="246" t="s">
        <v>764</v>
      </c>
      <c r="P9" s="247">
        <f t="shared" si="1"/>
        <v>10</v>
      </c>
      <c r="Q9" s="248">
        <f t="shared" si="0"/>
        <v>2.5445292620865138E-2</v>
      </c>
    </row>
    <row r="10" spans="1:20" x14ac:dyDescent="0.3">
      <c r="A10" s="25" t="s">
        <v>222</v>
      </c>
      <c r="B10" s="25" t="s">
        <v>689</v>
      </c>
      <c r="C10" s="25" t="s">
        <v>689</v>
      </c>
      <c r="D10" s="25" t="s">
        <v>392</v>
      </c>
      <c r="E10" s="25">
        <v>661</v>
      </c>
      <c r="F10" s="25" t="s">
        <v>222</v>
      </c>
      <c r="G10" s="25">
        <v>7</v>
      </c>
      <c r="H10" s="25">
        <v>1.1000000000000001</v>
      </c>
      <c r="I10" s="25">
        <v>1</v>
      </c>
      <c r="J10" s="19" t="str">
        <f>IF(ISERROR(VLOOKUP(E10,'AQA vocabulary list'!D:D,1,FALSE)),"","Y")</f>
        <v>Y</v>
      </c>
      <c r="K10" s="19" t="str">
        <f>IF(ISERROR(VLOOKUP(E10,'Edexcel vocabulary list'!D:D,1,FALSE)),"","Y")</f>
        <v>Y</v>
      </c>
      <c r="L10" s="19" t="s">
        <v>345</v>
      </c>
      <c r="M10" s="19" t="s">
        <v>345</v>
      </c>
      <c r="N10" s="19" t="s">
        <v>345</v>
      </c>
      <c r="O10" s="246" t="s">
        <v>428</v>
      </c>
      <c r="P10" s="247">
        <f t="shared" si="1"/>
        <v>4</v>
      </c>
      <c r="Q10" s="248">
        <f t="shared" si="0"/>
        <v>1.0178117048346057E-2</v>
      </c>
    </row>
    <row r="11" spans="1:20" x14ac:dyDescent="0.3">
      <c r="A11" s="25" t="s">
        <v>723</v>
      </c>
      <c r="B11" s="25" t="s">
        <v>742</v>
      </c>
      <c r="C11" s="25" t="s">
        <v>742</v>
      </c>
      <c r="D11" s="25" t="s">
        <v>356</v>
      </c>
      <c r="E11" s="25">
        <v>1245</v>
      </c>
      <c r="F11" s="25" t="s">
        <v>723</v>
      </c>
      <c r="G11" s="25">
        <v>7</v>
      </c>
      <c r="H11" s="25">
        <v>1.1000000000000001</v>
      </c>
      <c r="I11" s="25">
        <v>1</v>
      </c>
      <c r="J11" s="19" t="str">
        <f>IF(ISERROR(VLOOKUP(E11,'AQA vocabulary list'!D:D,1,FALSE)),"","Y")</f>
        <v/>
      </c>
      <c r="K11" s="19" t="str">
        <f>IF(ISERROR(VLOOKUP(E11,'Edexcel vocabulary list'!D:D,1,FALSE)),"","Y")</f>
        <v>Y</v>
      </c>
      <c r="L11" s="19" t="s">
        <v>345</v>
      </c>
      <c r="M11" s="19" t="s">
        <v>345</v>
      </c>
      <c r="N11" s="19" t="s">
        <v>345</v>
      </c>
      <c r="O11" s="246" t="s">
        <v>4523</v>
      </c>
      <c r="P11" s="247">
        <f t="shared" si="1"/>
        <v>12</v>
      </c>
      <c r="Q11" s="248">
        <f t="shared" si="0"/>
        <v>3.0534351145038167E-2</v>
      </c>
    </row>
    <row r="12" spans="1:20" x14ac:dyDescent="0.3">
      <c r="A12" s="25" t="s">
        <v>357</v>
      </c>
      <c r="B12" s="26" t="s">
        <v>358</v>
      </c>
      <c r="C12" s="26" t="s">
        <v>358</v>
      </c>
      <c r="D12" s="26" t="s">
        <v>356</v>
      </c>
      <c r="E12" s="25" t="s">
        <v>13</v>
      </c>
      <c r="F12" s="25" t="s">
        <v>357</v>
      </c>
      <c r="G12" s="25">
        <v>7</v>
      </c>
      <c r="H12" s="25">
        <v>1.1000000000000001</v>
      </c>
      <c r="I12" s="25">
        <v>1</v>
      </c>
      <c r="J12" s="19" t="str">
        <f>IF(ISERROR(VLOOKUP(E12,'AQA vocabulary list'!D:D,1,FALSE)),"","Y")</f>
        <v/>
      </c>
      <c r="K12" s="19" t="str">
        <f>IF(ISERROR(VLOOKUP(E12,'Edexcel vocabulary list'!D:D,1,FALSE)),"","Y")</f>
        <v/>
      </c>
      <c r="L12" s="19" t="s">
        <v>345</v>
      </c>
      <c r="M12" s="19" t="s">
        <v>345</v>
      </c>
      <c r="N12" s="19" t="s">
        <v>345</v>
      </c>
      <c r="O12" s="246" t="s">
        <v>356</v>
      </c>
      <c r="P12" s="247">
        <f t="shared" si="1"/>
        <v>17</v>
      </c>
      <c r="Q12" s="248">
        <f t="shared" si="0"/>
        <v>4.3256997455470736E-2</v>
      </c>
    </row>
    <row r="13" spans="1:20" x14ac:dyDescent="0.3">
      <c r="A13" s="25" t="s">
        <v>359</v>
      </c>
      <c r="B13" s="26" t="s">
        <v>360</v>
      </c>
      <c r="C13" s="26" t="s">
        <v>360</v>
      </c>
      <c r="D13" s="26" t="s">
        <v>356</v>
      </c>
      <c r="E13" s="25" t="s">
        <v>13</v>
      </c>
      <c r="F13" s="25" t="s">
        <v>359</v>
      </c>
      <c r="G13" s="25">
        <v>7</v>
      </c>
      <c r="H13" s="25">
        <v>1.1000000000000001</v>
      </c>
      <c r="I13" s="25">
        <v>1</v>
      </c>
      <c r="J13" s="19" t="str">
        <f>IF(ISERROR(VLOOKUP(E13,'AQA vocabulary list'!D:D,1,FALSE)),"","Y")</f>
        <v/>
      </c>
      <c r="K13" s="19" t="str">
        <f>IF(ISERROR(VLOOKUP(E13,'Edexcel vocabulary list'!D:D,1,FALSE)),"","Y")</f>
        <v/>
      </c>
      <c r="L13" s="19" t="s">
        <v>345</v>
      </c>
      <c r="M13" s="19" t="s">
        <v>345</v>
      </c>
      <c r="N13" s="19" t="s">
        <v>345</v>
      </c>
      <c r="O13" s="249" t="s">
        <v>8600</v>
      </c>
      <c r="P13" s="250">
        <f>SUM(P2:P12)</f>
        <v>393</v>
      </c>
      <c r="Q13" s="251" t="s">
        <v>8724</v>
      </c>
    </row>
    <row r="14" spans="1:20" x14ac:dyDescent="0.3">
      <c r="A14" s="25" t="s">
        <v>5115</v>
      </c>
      <c r="B14" s="26" t="s">
        <v>77</v>
      </c>
      <c r="C14" s="26" t="s">
        <v>77</v>
      </c>
      <c r="D14" s="26" t="s">
        <v>356</v>
      </c>
      <c r="E14" s="25">
        <v>11</v>
      </c>
      <c r="F14" s="25" t="s">
        <v>77</v>
      </c>
      <c r="G14" s="25">
        <v>7</v>
      </c>
      <c r="H14" s="25">
        <v>1.1000000000000001</v>
      </c>
      <c r="I14" s="25">
        <v>2</v>
      </c>
      <c r="J14" s="19" t="str">
        <f>IF(ISERROR(VLOOKUP(E14,'AQA vocabulary list'!D:D,1,FALSE)),"","Y")</f>
        <v/>
      </c>
      <c r="K14" s="19" t="str">
        <f>IF(ISERROR(VLOOKUP(E14,'Edexcel vocabulary list'!D:D,1,FALSE)),"","Y")</f>
        <v>Y</v>
      </c>
      <c r="L14" s="19" t="s">
        <v>345</v>
      </c>
      <c r="M14" s="19" t="s">
        <v>345</v>
      </c>
      <c r="N14" s="19" t="s">
        <v>345</v>
      </c>
    </row>
    <row r="15" spans="1:20" x14ac:dyDescent="0.3">
      <c r="A15" s="25" t="s">
        <v>93</v>
      </c>
      <c r="B15" s="26" t="s">
        <v>365</v>
      </c>
      <c r="C15" s="26" t="s">
        <v>365</v>
      </c>
      <c r="D15" s="26" t="s">
        <v>344</v>
      </c>
      <c r="E15" s="25">
        <v>43</v>
      </c>
      <c r="F15" s="25" t="s">
        <v>93</v>
      </c>
      <c r="G15" s="25">
        <v>7</v>
      </c>
      <c r="H15" s="25">
        <v>1.1000000000000001</v>
      </c>
      <c r="I15" s="25">
        <v>2</v>
      </c>
      <c r="J15" s="19" t="str">
        <f>IF(ISERROR(VLOOKUP(E15,'AQA vocabulary list'!D:D,1,FALSE)),"","Y")</f>
        <v>Y</v>
      </c>
      <c r="K15" s="19" t="str">
        <f>IF(ISERROR(VLOOKUP(E15,'Edexcel vocabulary list'!D:D,1,FALSE)),"","Y")</f>
        <v>Y</v>
      </c>
      <c r="L15" s="19" t="s">
        <v>345</v>
      </c>
      <c r="M15" s="19" t="s">
        <v>345</v>
      </c>
      <c r="N15" s="19" t="s">
        <v>345</v>
      </c>
    </row>
    <row r="16" spans="1:20" x14ac:dyDescent="0.3">
      <c r="A16" s="25" t="s">
        <v>94</v>
      </c>
      <c r="B16" s="26" t="s">
        <v>670</v>
      </c>
      <c r="C16" s="26" t="s">
        <v>670</v>
      </c>
      <c r="D16" s="26" t="s">
        <v>356</v>
      </c>
      <c r="E16" s="25">
        <v>45</v>
      </c>
      <c r="F16" s="25" t="s">
        <v>94</v>
      </c>
      <c r="G16" s="25">
        <v>7</v>
      </c>
      <c r="H16" s="25">
        <v>1.1000000000000001</v>
      </c>
      <c r="I16" s="25">
        <v>2</v>
      </c>
      <c r="J16" s="19" t="str">
        <f>IF(ISERROR(VLOOKUP(E16,'AQA vocabulary list'!D:D,1,FALSE)),"","Y")</f>
        <v/>
      </c>
      <c r="K16" s="19" t="str">
        <f>IF(ISERROR(VLOOKUP(E16,'Edexcel vocabulary list'!D:D,1,FALSE)),"","Y")</f>
        <v>Y</v>
      </c>
      <c r="L16" s="19" t="s">
        <v>345</v>
      </c>
      <c r="M16" s="19" t="s">
        <v>345</v>
      </c>
      <c r="N16" s="19" t="s">
        <v>345</v>
      </c>
    </row>
    <row r="17" spans="1:17" x14ac:dyDescent="0.3">
      <c r="A17" s="25" t="s">
        <v>752</v>
      </c>
      <c r="B17" s="197" t="s">
        <v>759</v>
      </c>
      <c r="C17" s="197" t="s">
        <v>759</v>
      </c>
      <c r="D17" s="26" t="s">
        <v>344</v>
      </c>
      <c r="E17" s="25">
        <v>151</v>
      </c>
      <c r="F17" s="25" t="s">
        <v>4863</v>
      </c>
      <c r="G17" s="25">
        <v>7</v>
      </c>
      <c r="H17" s="25">
        <v>1.1000000000000001</v>
      </c>
      <c r="I17" s="25">
        <v>2</v>
      </c>
      <c r="J17" s="19" t="str">
        <f>IF(ISERROR(VLOOKUP(E17,'AQA vocabulary list'!D:D,1,FALSE)),"","Y")</f>
        <v>Y</v>
      </c>
      <c r="K17" s="19" t="str">
        <f>IF(ISERROR(VLOOKUP(E17,'Edexcel vocabulary list'!D:D,1,FALSE)),"","Y")</f>
        <v>Y</v>
      </c>
      <c r="L17" s="19" t="s">
        <v>345</v>
      </c>
      <c r="M17" s="19" t="s">
        <v>345</v>
      </c>
      <c r="N17" s="19" t="s">
        <v>345</v>
      </c>
      <c r="O17" s="252"/>
      <c r="P17" s="253"/>
      <c r="Q17" s="252"/>
    </row>
    <row r="18" spans="1:17" x14ac:dyDescent="0.3">
      <c r="A18" s="25" t="s">
        <v>132</v>
      </c>
      <c r="B18" s="26" t="s">
        <v>361</v>
      </c>
      <c r="C18" s="26" t="s">
        <v>361</v>
      </c>
      <c r="D18" s="26" t="s">
        <v>344</v>
      </c>
      <c r="E18" s="25">
        <v>167</v>
      </c>
      <c r="F18" s="25" t="s">
        <v>132</v>
      </c>
      <c r="G18" s="25">
        <v>7</v>
      </c>
      <c r="H18" s="25">
        <v>1.1000000000000001</v>
      </c>
      <c r="I18" s="25">
        <v>2</v>
      </c>
      <c r="J18" s="19" t="str">
        <f>IF(ISERROR(VLOOKUP(E18,'AQA vocabulary list'!D:D,1,FALSE)),"","Y")</f>
        <v>Y</v>
      </c>
      <c r="K18" s="19" t="str">
        <f>IF(ISERROR(VLOOKUP(E18,'Edexcel vocabulary list'!D:D,1,FALSE)),"","Y")</f>
        <v>Y</v>
      </c>
      <c r="L18" s="19" t="s">
        <v>345</v>
      </c>
      <c r="M18" s="19" t="s">
        <v>345</v>
      </c>
      <c r="N18" s="19" t="s">
        <v>345</v>
      </c>
    </row>
    <row r="19" spans="1:17" x14ac:dyDescent="0.3">
      <c r="A19" s="25" t="s">
        <v>178</v>
      </c>
      <c r="B19" s="26" t="s">
        <v>8456</v>
      </c>
      <c r="C19" s="26" t="s">
        <v>8456</v>
      </c>
      <c r="D19" s="26" t="s">
        <v>362</v>
      </c>
      <c r="E19" s="25">
        <v>372</v>
      </c>
      <c r="F19" s="25" t="s">
        <v>178</v>
      </c>
      <c r="G19" s="25">
        <v>7</v>
      </c>
      <c r="H19" s="25">
        <v>1.1000000000000001</v>
      </c>
      <c r="I19" s="25">
        <v>2</v>
      </c>
      <c r="J19" s="19" t="str">
        <f>IF(ISERROR(VLOOKUP(E19,'AQA vocabulary list'!D:D,1,FALSE)),"","Y")</f>
        <v/>
      </c>
      <c r="K19" s="19" t="str">
        <f>IF(ISERROR(VLOOKUP(E19,'Edexcel vocabulary list'!D:D,1,FALSE)),"","Y")</f>
        <v>Y</v>
      </c>
      <c r="L19" s="19" t="s">
        <v>345</v>
      </c>
      <c r="M19" s="19" t="s">
        <v>345</v>
      </c>
      <c r="N19" s="19" t="s">
        <v>345</v>
      </c>
      <c r="O19" s="249"/>
      <c r="P19" s="250"/>
      <c r="Q19" s="251"/>
    </row>
    <row r="20" spans="1:17" x14ac:dyDescent="0.3">
      <c r="A20" s="25" t="s">
        <v>8455</v>
      </c>
      <c r="B20" s="26" t="s">
        <v>8457</v>
      </c>
      <c r="C20" s="26" t="s">
        <v>8457</v>
      </c>
      <c r="D20" s="26" t="s">
        <v>362</v>
      </c>
      <c r="E20" s="25">
        <v>372</v>
      </c>
      <c r="F20" s="25" t="s">
        <v>178</v>
      </c>
      <c r="G20" s="25">
        <v>7</v>
      </c>
      <c r="H20" s="25">
        <v>1.1000000000000001</v>
      </c>
      <c r="I20" s="25">
        <v>2</v>
      </c>
      <c r="J20" s="19" t="str">
        <f>IF(ISERROR(VLOOKUP(E20,'AQA vocabulary list'!D:D,1,FALSE)),"","Y")</f>
        <v/>
      </c>
      <c r="K20" s="19" t="str">
        <f>IF(ISERROR(VLOOKUP(E20,'Edexcel vocabulary list'!D:D,1,FALSE)),"","Y")</f>
        <v>Y</v>
      </c>
      <c r="L20" s="19" t="s">
        <v>345</v>
      </c>
      <c r="O20" s="26"/>
      <c r="P20" s="26"/>
    </row>
    <row r="21" spans="1:17" x14ac:dyDescent="0.3">
      <c r="A21" s="25" t="s">
        <v>5104</v>
      </c>
      <c r="B21" s="197" t="s">
        <v>8474</v>
      </c>
      <c r="C21" s="197" t="s">
        <v>8474</v>
      </c>
      <c r="D21" s="25" t="s">
        <v>362</v>
      </c>
      <c r="E21" s="25">
        <v>407</v>
      </c>
      <c r="F21" s="25" t="s">
        <v>856</v>
      </c>
      <c r="G21" s="25">
        <v>7</v>
      </c>
      <c r="H21" s="25">
        <v>1.1000000000000001</v>
      </c>
      <c r="I21" s="25">
        <v>2</v>
      </c>
      <c r="J21" s="19" t="str">
        <f>IF(ISERROR(VLOOKUP(E21,'AQA vocabulary list'!D:D,1,FALSE)),"","Y")</f>
        <v>Y</v>
      </c>
      <c r="K21" s="19" t="str">
        <f>IF(ISERROR(VLOOKUP(E21,'Edexcel vocabulary list'!D:D,1,FALSE)),"","Y")</f>
        <v>Y</v>
      </c>
      <c r="L21" s="19" t="s">
        <v>345</v>
      </c>
      <c r="M21" s="19" t="s">
        <v>345</v>
      </c>
      <c r="N21" s="19" t="s">
        <v>345</v>
      </c>
    </row>
    <row r="22" spans="1:17" x14ac:dyDescent="0.3">
      <c r="A22" s="25" t="s">
        <v>8473</v>
      </c>
      <c r="B22" s="197" t="s">
        <v>8475</v>
      </c>
      <c r="C22" s="197" t="s">
        <v>8475</v>
      </c>
      <c r="D22" s="25" t="s">
        <v>362</v>
      </c>
      <c r="E22" s="25">
        <v>407</v>
      </c>
      <c r="F22" s="25" t="s">
        <v>856</v>
      </c>
      <c r="G22" s="25">
        <v>7</v>
      </c>
      <c r="H22" s="25">
        <v>1.1000000000000001</v>
      </c>
      <c r="I22" s="25">
        <v>2</v>
      </c>
      <c r="L22" s="19" t="s">
        <v>345</v>
      </c>
    </row>
    <row r="23" spans="1:17" x14ac:dyDescent="0.3">
      <c r="A23" s="25" t="s">
        <v>245</v>
      </c>
      <c r="B23" s="26" t="s">
        <v>8458</v>
      </c>
      <c r="C23" s="26" t="s">
        <v>8458</v>
      </c>
      <c r="D23" s="26" t="s">
        <v>362</v>
      </c>
      <c r="E23" s="25">
        <v>856</v>
      </c>
      <c r="F23" s="25" t="s">
        <v>245</v>
      </c>
      <c r="G23" s="25">
        <v>7</v>
      </c>
      <c r="H23" s="25">
        <v>1.1000000000000001</v>
      </c>
      <c r="I23" s="25">
        <v>2</v>
      </c>
      <c r="J23" s="19" t="str">
        <f>IF(ISERROR(VLOOKUP(E23,'AQA vocabulary list'!D:D,1,FALSE)),"","Y")</f>
        <v>Y</v>
      </c>
      <c r="K23" s="19" t="str">
        <f>IF(ISERROR(VLOOKUP(E23,'Edexcel vocabulary list'!D:D,1,FALSE)),"","Y")</f>
        <v>Y</v>
      </c>
      <c r="L23" s="19" t="s">
        <v>345</v>
      </c>
      <c r="M23" s="19" t="s">
        <v>345</v>
      </c>
      <c r="N23" s="19" t="s">
        <v>345</v>
      </c>
    </row>
    <row r="24" spans="1:17" x14ac:dyDescent="0.3">
      <c r="A24" s="25" t="s">
        <v>8459</v>
      </c>
      <c r="B24" s="26" t="s">
        <v>8460</v>
      </c>
      <c r="C24" s="26" t="s">
        <v>8460</v>
      </c>
      <c r="D24" s="26" t="s">
        <v>362</v>
      </c>
      <c r="E24" s="25">
        <v>856</v>
      </c>
      <c r="F24" s="25" t="s">
        <v>245</v>
      </c>
      <c r="G24" s="25">
        <v>7</v>
      </c>
      <c r="H24" s="25">
        <v>1.1000000000000001</v>
      </c>
      <c r="I24" s="25">
        <v>2</v>
      </c>
      <c r="L24" s="19" t="s">
        <v>345</v>
      </c>
    </row>
    <row r="25" spans="1:17" x14ac:dyDescent="0.3">
      <c r="A25" s="25" t="s">
        <v>260</v>
      </c>
      <c r="B25" s="26" t="s">
        <v>8461</v>
      </c>
      <c r="C25" s="26" t="s">
        <v>8461</v>
      </c>
      <c r="D25" s="26" t="s">
        <v>362</v>
      </c>
      <c r="E25" s="25">
        <v>1005</v>
      </c>
      <c r="F25" s="25" t="s">
        <v>260</v>
      </c>
      <c r="G25" s="25">
        <v>7</v>
      </c>
      <c r="H25" s="25">
        <v>1.1000000000000001</v>
      </c>
      <c r="I25" s="25">
        <v>2</v>
      </c>
      <c r="J25" s="19" t="str">
        <f>IF(ISERROR(VLOOKUP(E25,'AQA vocabulary list'!D:D,1,FALSE)),"","Y")</f>
        <v>Y</v>
      </c>
      <c r="K25" s="19" t="str">
        <f>IF(ISERROR(VLOOKUP(E25,'Edexcel vocabulary list'!D:D,1,FALSE)),"","Y")</f>
        <v/>
      </c>
      <c r="L25" s="19" t="s">
        <v>345</v>
      </c>
      <c r="M25" s="19" t="s">
        <v>345</v>
      </c>
      <c r="N25" s="19" t="s">
        <v>345</v>
      </c>
      <c r="O25" s="26"/>
      <c r="P25" s="26"/>
    </row>
    <row r="26" spans="1:17" x14ac:dyDescent="0.3">
      <c r="A26" s="25" t="s">
        <v>8462</v>
      </c>
      <c r="B26" s="26" t="s">
        <v>8463</v>
      </c>
      <c r="C26" s="26" t="s">
        <v>8463</v>
      </c>
      <c r="D26" s="26" t="s">
        <v>362</v>
      </c>
      <c r="E26" s="25">
        <v>1005</v>
      </c>
      <c r="F26" s="25" t="s">
        <v>8462</v>
      </c>
      <c r="G26" s="25">
        <v>7</v>
      </c>
      <c r="H26" s="25">
        <v>1.1000000000000001</v>
      </c>
      <c r="I26" s="25">
        <v>2</v>
      </c>
      <c r="L26" s="19" t="s">
        <v>345</v>
      </c>
      <c r="O26" s="26"/>
      <c r="P26" s="26"/>
    </row>
    <row r="27" spans="1:17" x14ac:dyDescent="0.3">
      <c r="A27" s="25" t="s">
        <v>263</v>
      </c>
      <c r="B27" s="26" t="s">
        <v>8465</v>
      </c>
      <c r="C27" s="26" t="s">
        <v>8465</v>
      </c>
      <c r="D27" s="26" t="s">
        <v>362</v>
      </c>
      <c r="E27" s="25">
        <v>1073</v>
      </c>
      <c r="F27" s="25" t="s">
        <v>263</v>
      </c>
      <c r="G27" s="25">
        <v>7</v>
      </c>
      <c r="H27" s="25">
        <v>1.1000000000000001</v>
      </c>
      <c r="I27" s="25">
        <v>2</v>
      </c>
      <c r="J27" s="19" t="str">
        <f>IF(ISERROR(VLOOKUP(E27,'AQA vocabulary list'!D:D,1,FALSE)),"","Y")</f>
        <v>Y</v>
      </c>
      <c r="K27" s="19" t="str">
        <f>IF(ISERROR(VLOOKUP(E27,'Edexcel vocabulary list'!D:D,1,FALSE)),"","Y")</f>
        <v>Y</v>
      </c>
      <c r="L27" s="19" t="s">
        <v>345</v>
      </c>
      <c r="M27" s="19" t="s">
        <v>345</v>
      </c>
      <c r="N27" s="19" t="s">
        <v>345</v>
      </c>
    </row>
    <row r="28" spans="1:17" x14ac:dyDescent="0.3">
      <c r="A28" s="25" t="s">
        <v>8464</v>
      </c>
      <c r="B28" s="26" t="s">
        <v>8466</v>
      </c>
      <c r="C28" s="26" t="s">
        <v>8466</v>
      </c>
      <c r="D28" s="26" t="s">
        <v>362</v>
      </c>
      <c r="E28" s="25">
        <v>1073</v>
      </c>
      <c r="F28" s="25" t="s">
        <v>8464</v>
      </c>
      <c r="G28" s="25">
        <v>7</v>
      </c>
      <c r="H28" s="25">
        <v>1.1000000000000001</v>
      </c>
      <c r="I28" s="25">
        <v>2</v>
      </c>
      <c r="L28" s="19" t="s">
        <v>345</v>
      </c>
    </row>
    <row r="29" spans="1:17" x14ac:dyDescent="0.3">
      <c r="A29" s="25" t="s">
        <v>291</v>
      </c>
      <c r="B29" s="26" t="s">
        <v>8469</v>
      </c>
      <c r="C29" s="26" t="s">
        <v>8469</v>
      </c>
      <c r="D29" s="26" t="s">
        <v>362</v>
      </c>
      <c r="E29" s="25">
        <v>1521</v>
      </c>
      <c r="F29" s="25" t="s">
        <v>291</v>
      </c>
      <c r="G29" s="25">
        <v>7</v>
      </c>
      <c r="H29" s="25">
        <v>1.1000000000000001</v>
      </c>
      <c r="I29" s="25">
        <v>2</v>
      </c>
      <c r="J29" s="19" t="str">
        <f>IF(ISERROR(VLOOKUP(E29,'AQA vocabulary list'!D:D,1,FALSE)),"","Y")</f>
        <v/>
      </c>
      <c r="K29" s="19" t="str">
        <f>IF(ISERROR(VLOOKUP(E29,'Edexcel vocabulary list'!D:D,1,FALSE)),"","Y")</f>
        <v/>
      </c>
      <c r="L29" s="19" t="s">
        <v>345</v>
      </c>
      <c r="M29" s="19" t="s">
        <v>345</v>
      </c>
      <c r="N29" s="19" t="s">
        <v>345</v>
      </c>
    </row>
    <row r="30" spans="1:17" x14ac:dyDescent="0.3">
      <c r="A30" s="25" t="s">
        <v>8467</v>
      </c>
      <c r="B30" s="26" t="s">
        <v>8468</v>
      </c>
      <c r="C30" s="26" t="s">
        <v>8468</v>
      </c>
      <c r="D30" s="26" t="s">
        <v>362</v>
      </c>
      <c r="E30" s="25">
        <v>1521</v>
      </c>
      <c r="F30" s="25" t="s">
        <v>8467</v>
      </c>
      <c r="G30" s="25">
        <v>7</v>
      </c>
      <c r="H30" s="25">
        <v>1.1000000000000001</v>
      </c>
      <c r="I30" s="25">
        <v>2</v>
      </c>
      <c r="L30" s="19" t="s">
        <v>345</v>
      </c>
    </row>
    <row r="31" spans="1:17" x14ac:dyDescent="0.3">
      <c r="A31" s="25" t="s">
        <v>902</v>
      </c>
      <c r="B31" s="197" t="s">
        <v>8476</v>
      </c>
      <c r="C31" s="197" t="s">
        <v>8476</v>
      </c>
      <c r="D31" s="25" t="s">
        <v>362</v>
      </c>
      <c r="E31" s="25">
        <v>1684</v>
      </c>
      <c r="F31" s="25" t="s">
        <v>902</v>
      </c>
      <c r="G31" s="25">
        <v>7</v>
      </c>
      <c r="H31" s="25">
        <v>1.1000000000000001</v>
      </c>
      <c r="I31" s="25">
        <v>2</v>
      </c>
      <c r="J31" s="19" t="str">
        <f>IF(ISERROR(VLOOKUP(E31,'AQA vocabulary list'!D:D,1,FALSE)),"","Y")</f>
        <v/>
      </c>
      <c r="K31" s="19" t="str">
        <f>IF(ISERROR(VLOOKUP(E31,'Edexcel vocabulary list'!D:D,1,FALSE)),"","Y")</f>
        <v>Y</v>
      </c>
      <c r="L31" s="19" t="s">
        <v>345</v>
      </c>
      <c r="M31" s="19" t="s">
        <v>345</v>
      </c>
      <c r="N31" s="19" t="s">
        <v>345</v>
      </c>
    </row>
    <row r="32" spans="1:17" x14ac:dyDescent="0.3">
      <c r="A32" s="25" t="s">
        <v>4726</v>
      </c>
      <c r="B32" s="197" t="s">
        <v>8477</v>
      </c>
      <c r="C32" s="197" t="s">
        <v>8477</v>
      </c>
      <c r="D32" s="25" t="s">
        <v>362</v>
      </c>
      <c r="E32" s="25">
        <v>1684</v>
      </c>
      <c r="F32" s="25" t="s">
        <v>902</v>
      </c>
      <c r="G32" s="25">
        <v>7</v>
      </c>
      <c r="H32" s="25">
        <v>1.1000000000000001</v>
      </c>
      <c r="I32" s="25">
        <v>2</v>
      </c>
      <c r="J32" s="19" t="str">
        <f>IF(ISERROR(VLOOKUP(E32,'AQA vocabulary list'!D:D,1,FALSE)),"","Y")</f>
        <v/>
      </c>
      <c r="L32" s="19" t="s">
        <v>345</v>
      </c>
    </row>
    <row r="33" spans="1:20" x14ac:dyDescent="0.3">
      <c r="A33" s="25" t="s">
        <v>322</v>
      </c>
      <c r="B33" s="26" t="s">
        <v>8472</v>
      </c>
      <c r="C33" s="26" t="s">
        <v>8472</v>
      </c>
      <c r="D33" s="26" t="s">
        <v>362</v>
      </c>
      <c r="E33" s="25">
        <v>2379</v>
      </c>
      <c r="F33" s="25" t="s">
        <v>322</v>
      </c>
      <c r="G33" s="25">
        <v>7</v>
      </c>
      <c r="H33" s="25">
        <v>1.1000000000000001</v>
      </c>
      <c r="I33" s="25">
        <v>2</v>
      </c>
      <c r="J33" s="19" t="str">
        <f>IF(ISERROR(VLOOKUP(E33,'AQA vocabulary list'!D:D,1,FALSE)),"","Y")</f>
        <v>Y</v>
      </c>
      <c r="K33" s="19" t="str">
        <f>IF(ISERROR(VLOOKUP(E33,'Edexcel vocabulary list'!D:D,1,FALSE)),"","Y")</f>
        <v>Y</v>
      </c>
      <c r="L33" s="19" t="s">
        <v>345</v>
      </c>
      <c r="M33" s="19" t="s">
        <v>345</v>
      </c>
      <c r="N33" s="19" t="s">
        <v>345</v>
      </c>
    </row>
    <row r="34" spans="1:20" x14ac:dyDescent="0.3">
      <c r="A34" s="26" t="s">
        <v>8470</v>
      </c>
      <c r="B34" s="26" t="s">
        <v>8471</v>
      </c>
      <c r="C34" s="26" t="s">
        <v>8471</v>
      </c>
      <c r="D34" s="26" t="s">
        <v>362</v>
      </c>
      <c r="E34" s="25">
        <v>2379</v>
      </c>
      <c r="F34" s="25" t="s">
        <v>322</v>
      </c>
      <c r="G34" s="25">
        <v>7</v>
      </c>
      <c r="H34" s="25">
        <v>1.1000000000000001</v>
      </c>
      <c r="I34" s="25">
        <v>2</v>
      </c>
      <c r="J34" s="26"/>
      <c r="K34" s="26"/>
      <c r="L34" s="19" t="s">
        <v>345</v>
      </c>
      <c r="M34" s="26"/>
      <c r="N34" s="26"/>
      <c r="O34" s="26"/>
      <c r="P34" s="26"/>
    </row>
    <row r="35" spans="1:20" x14ac:dyDescent="0.3">
      <c r="A35" s="25" t="s">
        <v>1440</v>
      </c>
      <c r="B35" s="197" t="s">
        <v>753</v>
      </c>
      <c r="C35" s="197" t="s">
        <v>1441</v>
      </c>
      <c r="D35" s="25" t="s">
        <v>356</v>
      </c>
      <c r="E35" s="25" t="s">
        <v>13</v>
      </c>
      <c r="G35" s="25">
        <v>7</v>
      </c>
      <c r="H35" s="25">
        <v>1.1000000000000001</v>
      </c>
      <c r="I35" s="25">
        <v>2</v>
      </c>
      <c r="J35" s="19" t="str">
        <f>IF(ISERROR(VLOOKUP(E35,'AQA vocabulary list'!D:D,1,FALSE)),"","Y")</f>
        <v/>
      </c>
      <c r="K35" s="19" t="str">
        <f>IF(ISERROR(VLOOKUP(E35,'Edexcel vocabulary list'!D:D,1,FALSE)),"","Y")</f>
        <v/>
      </c>
      <c r="L35" s="19" t="s">
        <v>345</v>
      </c>
      <c r="M35" s="19" t="s">
        <v>345</v>
      </c>
      <c r="N35" s="19" t="s">
        <v>345</v>
      </c>
    </row>
    <row r="36" spans="1:20" x14ac:dyDescent="0.3">
      <c r="A36" s="25" t="s">
        <v>1442</v>
      </c>
      <c r="B36" s="197" t="s">
        <v>1443</v>
      </c>
      <c r="C36" s="197" t="s">
        <v>1443</v>
      </c>
      <c r="D36" s="25" t="s">
        <v>356</v>
      </c>
      <c r="E36" s="25" t="s">
        <v>13</v>
      </c>
      <c r="G36" s="25">
        <v>7</v>
      </c>
      <c r="H36" s="25">
        <v>1.1000000000000001</v>
      </c>
      <c r="I36" s="25">
        <v>2</v>
      </c>
      <c r="J36" s="19" t="str">
        <f>IF(ISERROR(VLOOKUP(E36,'AQA vocabulary list'!D:D,1,FALSE)),"","Y")</f>
        <v/>
      </c>
      <c r="K36" s="19" t="str">
        <f>IF(ISERROR(VLOOKUP(E36,'Edexcel vocabulary list'!D:D,1,FALSE)),"","Y")</f>
        <v/>
      </c>
      <c r="L36" s="19" t="s">
        <v>345</v>
      </c>
      <c r="M36" s="19" t="s">
        <v>345</v>
      </c>
      <c r="N36" s="19" t="s">
        <v>345</v>
      </c>
    </row>
    <row r="37" spans="1:20" x14ac:dyDescent="0.3">
      <c r="A37" s="25" t="s">
        <v>72</v>
      </c>
      <c r="B37" s="26" t="s">
        <v>373</v>
      </c>
      <c r="C37" s="26" t="s">
        <v>373</v>
      </c>
      <c r="D37" s="26" t="s">
        <v>374</v>
      </c>
      <c r="E37" s="25">
        <v>4</v>
      </c>
      <c r="F37" s="25" t="s">
        <v>72</v>
      </c>
      <c r="G37" s="25">
        <v>7</v>
      </c>
      <c r="H37" s="25">
        <v>1.1000000000000001</v>
      </c>
      <c r="I37" s="25">
        <v>3</v>
      </c>
      <c r="J37" s="19" t="str">
        <f>IF(ISERROR(VLOOKUP(E37,'AQA vocabulary list'!D:D,1,FALSE)),"","Y")</f>
        <v/>
      </c>
      <c r="K37" s="19" t="str">
        <f>IF(ISERROR(VLOOKUP(E37,'Edexcel vocabulary list'!D:D,1,FALSE)),"","Y")</f>
        <v>Y</v>
      </c>
      <c r="L37" s="19" t="s">
        <v>345</v>
      </c>
      <c r="M37" s="19" t="s">
        <v>345</v>
      </c>
      <c r="N37" s="19" t="s">
        <v>345</v>
      </c>
      <c r="O37" s="255"/>
      <c r="P37" s="255"/>
      <c r="Q37" s="255"/>
    </row>
    <row r="38" spans="1:20" x14ac:dyDescent="0.3">
      <c r="A38" s="25" t="s">
        <v>75</v>
      </c>
      <c r="B38" s="25" t="s">
        <v>699</v>
      </c>
      <c r="C38" s="25" t="s">
        <v>366</v>
      </c>
      <c r="D38" s="26" t="s">
        <v>8597</v>
      </c>
      <c r="E38" s="25">
        <v>7</v>
      </c>
      <c r="F38" s="25" t="s">
        <v>75</v>
      </c>
      <c r="G38" s="25">
        <v>7</v>
      </c>
      <c r="H38" s="25">
        <v>1.1000000000000001</v>
      </c>
      <c r="I38" s="25">
        <v>3</v>
      </c>
      <c r="J38" s="19" t="str">
        <f>IF(ISERROR(VLOOKUP(E38,'AQA vocabulary list'!D:D,1,FALSE)),"","Y")</f>
        <v>Y</v>
      </c>
      <c r="K38" s="19" t="str">
        <f>IF(ISERROR(VLOOKUP(E38,'Edexcel vocabulary list'!D:D,1,FALSE)),"","Y")</f>
        <v>Y</v>
      </c>
      <c r="L38" s="19" t="s">
        <v>345</v>
      </c>
      <c r="M38" s="19" t="s">
        <v>345</v>
      </c>
      <c r="N38" s="19" t="s">
        <v>345</v>
      </c>
      <c r="O38" s="255"/>
      <c r="P38" s="255"/>
      <c r="Q38" s="255"/>
    </row>
    <row r="39" spans="1:20" x14ac:dyDescent="0.3">
      <c r="A39" s="25" t="s">
        <v>367</v>
      </c>
      <c r="B39" s="25" t="s">
        <v>700</v>
      </c>
      <c r="C39" s="25" t="s">
        <v>368</v>
      </c>
      <c r="D39" s="26" t="s">
        <v>8596</v>
      </c>
      <c r="E39" s="25">
        <v>7</v>
      </c>
      <c r="F39" s="25" t="s">
        <v>75</v>
      </c>
      <c r="G39" s="25">
        <v>7</v>
      </c>
      <c r="H39" s="25">
        <v>1.1000000000000001</v>
      </c>
      <c r="I39" s="25">
        <v>3</v>
      </c>
      <c r="J39" s="19" t="str">
        <f>IF(ISERROR(VLOOKUP(E39,'AQA vocabulary list'!D:D,1,FALSE)),"","Y")</f>
        <v>Y</v>
      </c>
      <c r="K39" s="19" t="str">
        <f>IF(ISERROR(VLOOKUP(E39,'Edexcel vocabulary list'!D:D,1,FALSE)),"","Y")</f>
        <v>Y</v>
      </c>
      <c r="L39" s="19" t="s">
        <v>345</v>
      </c>
      <c r="M39" s="19" t="s">
        <v>345</v>
      </c>
      <c r="N39" s="19" t="s">
        <v>345</v>
      </c>
      <c r="O39" s="255"/>
      <c r="P39" s="255"/>
      <c r="Q39" s="255"/>
    </row>
    <row r="40" spans="1:20" x14ac:dyDescent="0.3">
      <c r="A40" s="25" t="s">
        <v>369</v>
      </c>
      <c r="B40" s="25" t="s">
        <v>701</v>
      </c>
      <c r="C40" s="25" t="s">
        <v>370</v>
      </c>
      <c r="D40" s="26" t="s">
        <v>8596</v>
      </c>
      <c r="E40" s="25">
        <v>7</v>
      </c>
      <c r="F40" s="25" t="s">
        <v>75</v>
      </c>
      <c r="G40" s="25">
        <v>7</v>
      </c>
      <c r="H40" s="25">
        <v>1.1000000000000001</v>
      </c>
      <c r="I40" s="25">
        <v>3</v>
      </c>
      <c r="J40" s="19" t="str">
        <f>IF(ISERROR(VLOOKUP(E40,'AQA vocabulary list'!D:D,1,FALSE)),"","Y")</f>
        <v>Y</v>
      </c>
      <c r="K40" s="19" t="str">
        <f>IF(ISERROR(VLOOKUP(E40,'Edexcel vocabulary list'!D:D,1,FALSE)),"","Y")</f>
        <v>Y</v>
      </c>
      <c r="L40" s="19" t="s">
        <v>345</v>
      </c>
      <c r="M40" s="19" t="s">
        <v>345</v>
      </c>
      <c r="N40" s="19" t="s">
        <v>345</v>
      </c>
      <c r="O40" s="255"/>
      <c r="P40" s="255"/>
      <c r="Q40" s="255"/>
    </row>
    <row r="41" spans="1:20" x14ac:dyDescent="0.3">
      <c r="A41" s="25" t="s">
        <v>371</v>
      </c>
      <c r="B41" s="25" t="s">
        <v>703</v>
      </c>
      <c r="C41" s="25" t="s">
        <v>372</v>
      </c>
      <c r="D41" s="26" t="s">
        <v>8596</v>
      </c>
      <c r="E41" s="25">
        <v>7</v>
      </c>
      <c r="F41" s="25" t="s">
        <v>75</v>
      </c>
      <c r="G41" s="25">
        <v>7</v>
      </c>
      <c r="H41" s="25">
        <v>1.1000000000000001</v>
      </c>
      <c r="I41" s="25">
        <v>3</v>
      </c>
      <c r="J41" s="19" t="str">
        <f>IF(ISERROR(VLOOKUP(E41,'AQA vocabulary list'!D:D,1,FALSE)),"","Y")</f>
        <v>Y</v>
      </c>
      <c r="K41" s="19" t="str">
        <f>IF(ISERROR(VLOOKUP(E41,'Edexcel vocabulary list'!D:D,1,FALSE)),"","Y")</f>
        <v>Y</v>
      </c>
      <c r="L41" s="19" t="s">
        <v>345</v>
      </c>
      <c r="M41" s="19" t="s">
        <v>345</v>
      </c>
      <c r="N41" s="19" t="s">
        <v>345</v>
      </c>
      <c r="O41" s="26"/>
      <c r="P41" s="26"/>
      <c r="S41" s="25"/>
      <c r="T41" s="25"/>
    </row>
    <row r="42" spans="1:20" x14ac:dyDescent="0.3">
      <c r="A42" s="25" t="s">
        <v>5105</v>
      </c>
      <c r="B42" s="26" t="s">
        <v>8478</v>
      </c>
      <c r="C42" s="26" t="s">
        <v>8478</v>
      </c>
      <c r="D42" s="26" t="s">
        <v>362</v>
      </c>
      <c r="E42" s="25">
        <v>231</v>
      </c>
      <c r="F42" s="25" t="s">
        <v>149</v>
      </c>
      <c r="G42" s="25">
        <v>7</v>
      </c>
      <c r="H42" s="25">
        <v>1.1000000000000001</v>
      </c>
      <c r="I42" s="25">
        <v>3</v>
      </c>
      <c r="J42" s="19" t="str">
        <f>IF(ISERROR(VLOOKUP(E42,'AQA vocabulary list'!D:D,1,FALSE)),"","Y")</f>
        <v>Y</v>
      </c>
      <c r="K42" s="19" t="str">
        <f>IF(ISERROR(VLOOKUP(E42,'Edexcel vocabulary list'!D:D,1,FALSE)),"","Y")</f>
        <v>Y</v>
      </c>
      <c r="L42" s="19" t="s">
        <v>345</v>
      </c>
      <c r="M42" s="19" t="s">
        <v>345</v>
      </c>
      <c r="N42" s="19" t="s">
        <v>345</v>
      </c>
      <c r="O42" s="26"/>
      <c r="P42" s="26"/>
    </row>
    <row r="43" spans="1:20" x14ac:dyDescent="0.3">
      <c r="A43" s="25" t="s">
        <v>8479</v>
      </c>
      <c r="B43" s="26" t="s">
        <v>8480</v>
      </c>
      <c r="C43" s="26" t="s">
        <v>8480</v>
      </c>
      <c r="D43" s="26" t="s">
        <v>362</v>
      </c>
      <c r="E43" s="25">
        <v>231</v>
      </c>
      <c r="F43" s="25" t="s">
        <v>149</v>
      </c>
      <c r="G43" s="25">
        <v>7</v>
      </c>
      <c r="H43" s="25">
        <v>1.1000000000000001</v>
      </c>
      <c r="I43" s="25">
        <v>3</v>
      </c>
      <c r="L43" s="19" t="s">
        <v>345</v>
      </c>
      <c r="O43" s="26"/>
      <c r="P43" s="26"/>
    </row>
    <row r="44" spans="1:20" x14ac:dyDescent="0.3">
      <c r="A44" s="25" t="s">
        <v>5106</v>
      </c>
      <c r="B44" s="26" t="s">
        <v>8481</v>
      </c>
      <c r="C44" s="26" t="s">
        <v>8481</v>
      </c>
      <c r="D44" s="26" t="s">
        <v>362</v>
      </c>
      <c r="E44" s="25">
        <v>236</v>
      </c>
      <c r="F44" s="25" t="s">
        <v>151</v>
      </c>
      <c r="G44" s="25">
        <v>7</v>
      </c>
      <c r="H44" s="25">
        <v>1.1000000000000001</v>
      </c>
      <c r="I44" s="25">
        <v>3</v>
      </c>
      <c r="J44" s="19" t="str">
        <f>IF(ISERROR(VLOOKUP(E44,'AQA vocabulary list'!D:D,1,FALSE)),"","Y")</f>
        <v/>
      </c>
      <c r="K44" s="19" t="str">
        <f>IF(ISERROR(VLOOKUP(E44,'Edexcel vocabulary list'!D:D,1,FALSE)),"","Y")</f>
        <v/>
      </c>
      <c r="L44" s="19" t="s">
        <v>345</v>
      </c>
      <c r="M44" s="19" t="s">
        <v>345</v>
      </c>
      <c r="N44" s="19" t="s">
        <v>345</v>
      </c>
      <c r="O44" s="26"/>
      <c r="P44" s="26"/>
    </row>
    <row r="45" spans="1:20" x14ac:dyDescent="0.3">
      <c r="A45" s="25" t="s">
        <v>8601</v>
      </c>
      <c r="B45" s="26" t="s">
        <v>8482</v>
      </c>
      <c r="C45" s="26" t="s">
        <v>8482</v>
      </c>
      <c r="D45" s="26" t="s">
        <v>362</v>
      </c>
      <c r="E45" s="25">
        <v>236</v>
      </c>
      <c r="F45" s="25" t="s">
        <v>151</v>
      </c>
      <c r="G45" s="25">
        <v>7</v>
      </c>
      <c r="H45" s="25">
        <v>1.1000000000000001</v>
      </c>
      <c r="I45" s="25">
        <v>3</v>
      </c>
      <c r="J45" s="19" t="str">
        <f>IF(ISERROR(VLOOKUP(E45,'AQA vocabulary list'!D:D,1,FALSE)),"","Y")</f>
        <v/>
      </c>
      <c r="K45" s="19" t="str">
        <f>IF(ISERROR(VLOOKUP(E45,'Edexcel vocabulary list'!D:D,1,FALSE)),"","Y")</f>
        <v/>
      </c>
      <c r="N45" s="19" t="s">
        <v>345</v>
      </c>
      <c r="O45" s="26"/>
      <c r="P45" s="26"/>
    </row>
    <row r="46" spans="1:20" x14ac:dyDescent="0.3">
      <c r="A46" s="25" t="s">
        <v>724</v>
      </c>
      <c r="B46" s="26" t="s">
        <v>728</v>
      </c>
      <c r="C46" s="26" t="s">
        <v>728</v>
      </c>
      <c r="D46" s="26" t="s">
        <v>347</v>
      </c>
      <c r="E46" s="25">
        <v>993</v>
      </c>
      <c r="F46" s="25" t="s">
        <v>4768</v>
      </c>
      <c r="G46" s="25">
        <v>7</v>
      </c>
      <c r="H46" s="25">
        <v>1.1000000000000001</v>
      </c>
      <c r="I46" s="25">
        <v>3</v>
      </c>
      <c r="J46" s="19" t="str">
        <f>IF(ISERROR(VLOOKUP(E46,'AQA vocabulary list'!D:D,1,FALSE)),"","Y")</f>
        <v/>
      </c>
      <c r="K46" s="19" t="str">
        <f>IF(ISERROR(VLOOKUP(E46,'Edexcel vocabulary list'!D:D,1,FALSE)),"","Y")</f>
        <v>Y</v>
      </c>
      <c r="L46" s="19" t="s">
        <v>345</v>
      </c>
      <c r="M46" s="19" t="s">
        <v>345</v>
      </c>
      <c r="N46" s="19" t="s">
        <v>345</v>
      </c>
      <c r="O46" s="26"/>
      <c r="P46" s="26"/>
    </row>
    <row r="47" spans="1:20" x14ac:dyDescent="0.3">
      <c r="A47" s="26" t="s">
        <v>270</v>
      </c>
      <c r="B47" s="26" t="s">
        <v>636</v>
      </c>
      <c r="C47" s="26" t="s">
        <v>636</v>
      </c>
      <c r="D47" s="26" t="s">
        <v>387</v>
      </c>
      <c r="E47" s="25">
        <v>1175</v>
      </c>
      <c r="F47" s="26" t="s">
        <v>270</v>
      </c>
      <c r="G47" s="25">
        <v>7</v>
      </c>
      <c r="H47" s="25">
        <v>1.1000000000000001</v>
      </c>
      <c r="I47" s="25">
        <v>3</v>
      </c>
      <c r="J47" s="19" t="str">
        <f>IF(ISERROR(VLOOKUP(E47,'AQA vocabulary list'!D:D,1,FALSE)),"","Y")</f>
        <v/>
      </c>
      <c r="K47" s="19" t="str">
        <f>IF(ISERROR(VLOOKUP(E47,'Edexcel vocabulary list'!D:D,1,FALSE)),"","Y")</f>
        <v>Y</v>
      </c>
      <c r="L47" s="19" t="s">
        <v>345</v>
      </c>
      <c r="M47" s="19" t="s">
        <v>345</v>
      </c>
      <c r="N47" s="19" t="s">
        <v>345</v>
      </c>
      <c r="O47" s="26"/>
      <c r="P47" s="26"/>
    </row>
    <row r="48" spans="1:20" x14ac:dyDescent="0.3">
      <c r="A48" s="26" t="s">
        <v>286</v>
      </c>
      <c r="B48" s="26" t="s">
        <v>8488</v>
      </c>
      <c r="C48" s="26" t="s">
        <v>8488</v>
      </c>
      <c r="D48" s="26" t="s">
        <v>362</v>
      </c>
      <c r="E48" s="25">
        <v>1467</v>
      </c>
      <c r="F48" s="26" t="s">
        <v>286</v>
      </c>
      <c r="G48" s="25">
        <v>7</v>
      </c>
      <c r="H48" s="25">
        <v>1.1000000000000001</v>
      </c>
      <c r="I48" s="25">
        <v>3</v>
      </c>
      <c r="J48" s="19" t="str">
        <f>IF(ISERROR(VLOOKUP(E48,'AQA vocabulary list'!D:D,1,FALSE)),"","Y")</f>
        <v/>
      </c>
      <c r="K48" s="19" t="str">
        <f>IF(ISERROR(VLOOKUP(E48,'Edexcel vocabulary list'!D:D,1,FALSE)),"","Y")</f>
        <v>Y</v>
      </c>
      <c r="L48" s="19" t="s">
        <v>345</v>
      </c>
      <c r="M48" s="19" t="s">
        <v>345</v>
      </c>
      <c r="N48" s="19" t="s">
        <v>345</v>
      </c>
      <c r="O48" s="26"/>
      <c r="P48" s="26"/>
    </row>
    <row r="49" spans="1:17" x14ac:dyDescent="0.3">
      <c r="A49" s="26" t="s">
        <v>8487</v>
      </c>
      <c r="B49" s="26" t="s">
        <v>8489</v>
      </c>
      <c r="C49" s="26" t="s">
        <v>8489</v>
      </c>
      <c r="D49" s="26" t="s">
        <v>362</v>
      </c>
      <c r="E49" s="25">
        <v>1467</v>
      </c>
      <c r="F49" s="26" t="s">
        <v>286</v>
      </c>
      <c r="G49" s="25">
        <v>7</v>
      </c>
      <c r="H49" s="25">
        <v>1.1000000000000001</v>
      </c>
      <c r="I49" s="25">
        <v>3</v>
      </c>
      <c r="J49" s="19" t="str">
        <f>IF(ISERROR(VLOOKUP(E49,'AQA vocabulary list'!D:D,1,FALSE)),"","Y")</f>
        <v/>
      </c>
      <c r="L49" s="19" t="s">
        <v>345</v>
      </c>
      <c r="O49" s="26"/>
      <c r="P49" s="26"/>
    </row>
    <row r="50" spans="1:17" x14ac:dyDescent="0.3">
      <c r="A50" s="25" t="s">
        <v>316</v>
      </c>
      <c r="B50" s="25" t="s">
        <v>5107</v>
      </c>
      <c r="C50" s="26" t="s">
        <v>5107</v>
      </c>
      <c r="D50" s="26" t="s">
        <v>362</v>
      </c>
      <c r="E50" s="25">
        <v>2081</v>
      </c>
      <c r="F50" s="25" t="s">
        <v>316</v>
      </c>
      <c r="G50" s="25">
        <v>7</v>
      </c>
      <c r="H50" s="25">
        <v>1.1000000000000001</v>
      </c>
      <c r="I50" s="25">
        <v>3</v>
      </c>
      <c r="J50" s="19" t="str">
        <f>IF(ISERROR(VLOOKUP(E50,'AQA vocabulary list'!D:D,1,FALSE)),"","Y")</f>
        <v>Y</v>
      </c>
      <c r="K50" s="19" t="str">
        <f>IF(ISERROR(VLOOKUP(E50,'Edexcel vocabulary list'!D:D,1,FALSE)),"","Y")</f>
        <v>Y</v>
      </c>
      <c r="L50" s="19" t="s">
        <v>345</v>
      </c>
      <c r="M50" s="19" t="s">
        <v>345</v>
      </c>
      <c r="N50" s="19" t="s">
        <v>345</v>
      </c>
      <c r="O50" s="26"/>
      <c r="P50" s="26"/>
    </row>
    <row r="51" spans="1:17" x14ac:dyDescent="0.3">
      <c r="A51" s="25" t="s">
        <v>331</v>
      </c>
      <c r="B51" s="26" t="s">
        <v>8674</v>
      </c>
      <c r="C51" s="26" t="s">
        <v>8674</v>
      </c>
      <c r="D51" s="26" t="s">
        <v>362</v>
      </c>
      <c r="E51" s="25">
        <v>3349</v>
      </c>
      <c r="F51" s="25" t="s">
        <v>331</v>
      </c>
      <c r="G51" s="25">
        <v>7</v>
      </c>
      <c r="H51" s="25">
        <v>1.1000000000000001</v>
      </c>
      <c r="I51" s="25">
        <v>3</v>
      </c>
      <c r="J51" s="19" t="str">
        <f>IF(ISERROR(VLOOKUP(E51,'AQA vocabulary list'!D:D,1,FALSE)),"","Y")</f>
        <v>Y</v>
      </c>
      <c r="K51" s="19" t="str">
        <f>IF(ISERROR(VLOOKUP(E51,'Edexcel vocabulary list'!D:D,1,FALSE)),"","Y")</f>
        <v>Y</v>
      </c>
      <c r="L51" s="19" t="s">
        <v>345</v>
      </c>
      <c r="M51" s="19" t="s">
        <v>345</v>
      </c>
      <c r="N51" s="19" t="s">
        <v>345</v>
      </c>
      <c r="O51" s="26"/>
      <c r="P51" s="26"/>
    </row>
    <row r="52" spans="1:17" x14ac:dyDescent="0.3">
      <c r="A52" s="25" t="s">
        <v>8483</v>
      </c>
      <c r="B52" s="26" t="s">
        <v>8675</v>
      </c>
      <c r="C52" s="26" t="s">
        <v>8675</v>
      </c>
      <c r="D52" s="26" t="s">
        <v>362</v>
      </c>
      <c r="E52" s="25">
        <v>3349</v>
      </c>
      <c r="F52" s="25" t="s">
        <v>331</v>
      </c>
      <c r="G52" s="25">
        <v>7</v>
      </c>
      <c r="H52" s="25">
        <v>1.1000000000000001</v>
      </c>
      <c r="I52" s="25">
        <v>3</v>
      </c>
      <c r="L52" s="19" t="s">
        <v>345</v>
      </c>
      <c r="O52" s="26"/>
      <c r="P52" s="26"/>
    </row>
    <row r="53" spans="1:17" x14ac:dyDescent="0.3">
      <c r="A53" s="25" t="s">
        <v>335</v>
      </c>
      <c r="B53" s="26" t="s">
        <v>8485</v>
      </c>
      <c r="C53" s="26" t="s">
        <v>8485</v>
      </c>
      <c r="D53" s="26" t="s">
        <v>362</v>
      </c>
      <c r="E53" s="25">
        <v>4192</v>
      </c>
      <c r="F53" s="25" t="s">
        <v>335</v>
      </c>
      <c r="G53" s="25">
        <v>7</v>
      </c>
      <c r="H53" s="25">
        <v>1.1000000000000001</v>
      </c>
      <c r="I53" s="25">
        <v>3</v>
      </c>
      <c r="J53" s="19" t="str">
        <f>IF(ISERROR(VLOOKUP(E53,'AQA vocabulary list'!D:D,1,FALSE)),"","Y")</f>
        <v>Y</v>
      </c>
      <c r="K53" s="19" t="str">
        <f>IF(ISERROR(VLOOKUP(E53,'Edexcel vocabulary list'!D:D,1,FALSE)),"","Y")</f>
        <v>Y</v>
      </c>
      <c r="L53" s="19" t="s">
        <v>345</v>
      </c>
      <c r="M53" s="19" t="s">
        <v>345</v>
      </c>
      <c r="N53" s="19" t="s">
        <v>345</v>
      </c>
      <c r="O53" s="26"/>
      <c r="P53" s="26"/>
    </row>
    <row r="54" spans="1:17" x14ac:dyDescent="0.3">
      <c r="A54" s="25" t="s">
        <v>8484</v>
      </c>
      <c r="B54" s="26" t="s">
        <v>8486</v>
      </c>
      <c r="C54" s="26" t="s">
        <v>8486</v>
      </c>
      <c r="D54" s="26" t="s">
        <v>362</v>
      </c>
      <c r="E54" s="25">
        <v>4192</v>
      </c>
      <c r="F54" s="25" t="s">
        <v>335</v>
      </c>
      <c r="G54" s="25">
        <v>7</v>
      </c>
      <c r="H54" s="25">
        <v>1.1000000000000001</v>
      </c>
      <c r="I54" s="25">
        <v>3</v>
      </c>
      <c r="L54" s="19" t="s">
        <v>345</v>
      </c>
      <c r="O54" s="26"/>
      <c r="P54" s="26"/>
    </row>
    <row r="55" spans="1:17" x14ac:dyDescent="0.3">
      <c r="A55" s="25" t="s">
        <v>4891</v>
      </c>
      <c r="B55" s="26" t="s">
        <v>5101</v>
      </c>
      <c r="C55" s="26" t="s">
        <v>5101</v>
      </c>
      <c r="D55" s="26" t="s">
        <v>8454</v>
      </c>
      <c r="E55" s="25">
        <v>6</v>
      </c>
      <c r="F55" s="25" t="s">
        <v>4891</v>
      </c>
      <c r="G55" s="25">
        <v>7</v>
      </c>
      <c r="H55" s="25">
        <v>1.1000000000000001</v>
      </c>
      <c r="I55" s="25">
        <v>4</v>
      </c>
      <c r="J55" s="19" t="str">
        <f>IF(ISERROR(VLOOKUP(E55,'AQA vocabulary list'!D:D,1,FALSE)),"","Y")</f>
        <v>Y</v>
      </c>
      <c r="K55" s="19" t="str">
        <f>IF(ISERROR(VLOOKUP(E55,'Edexcel vocabulary list'!D:D,1,FALSE)),"","Y")</f>
        <v/>
      </c>
      <c r="L55" s="19" t="s">
        <v>345</v>
      </c>
      <c r="M55" s="19" t="s">
        <v>345</v>
      </c>
      <c r="N55" s="19" t="s">
        <v>345</v>
      </c>
      <c r="O55" s="256"/>
      <c r="P55" s="255"/>
      <c r="Q55" s="255"/>
    </row>
    <row r="56" spans="1:17" x14ac:dyDescent="0.3">
      <c r="A56" s="25" t="s">
        <v>8693</v>
      </c>
      <c r="B56" s="26" t="s">
        <v>8694</v>
      </c>
      <c r="C56" s="26" t="s">
        <v>8694</v>
      </c>
      <c r="D56" s="26" t="s">
        <v>8454</v>
      </c>
      <c r="E56" s="25">
        <v>6</v>
      </c>
      <c r="F56" s="25" t="s">
        <v>4891</v>
      </c>
      <c r="G56" s="25">
        <v>7</v>
      </c>
      <c r="H56" s="25">
        <v>1.1000000000000001</v>
      </c>
      <c r="I56" s="25">
        <v>4</v>
      </c>
      <c r="L56" s="19" t="s">
        <v>345</v>
      </c>
      <c r="O56" s="256"/>
      <c r="P56" s="255"/>
      <c r="Q56" s="255"/>
    </row>
    <row r="57" spans="1:17" x14ac:dyDescent="0.3">
      <c r="A57" s="25" t="s">
        <v>381</v>
      </c>
      <c r="B57" s="25" t="s">
        <v>8672</v>
      </c>
      <c r="C57" s="26" t="s">
        <v>382</v>
      </c>
      <c r="D57" s="26" t="s">
        <v>8596</v>
      </c>
      <c r="E57" s="25">
        <v>19</v>
      </c>
      <c r="F57" s="25" t="s">
        <v>81</v>
      </c>
      <c r="G57" s="25">
        <v>7</v>
      </c>
      <c r="H57" s="25">
        <v>1.1000000000000001</v>
      </c>
      <c r="I57" s="25">
        <v>4</v>
      </c>
      <c r="J57" s="19" t="str">
        <f>IF(ISERROR(VLOOKUP(E57,'AQA vocabulary list'!D:D,1,FALSE)),"","Y")</f>
        <v>Y</v>
      </c>
      <c r="K57" s="19" t="str">
        <f>IF(ISERROR(VLOOKUP(E57,'Edexcel vocabulary list'!D:D,1,FALSE)),"","Y")</f>
        <v>Y</v>
      </c>
      <c r="L57" s="19" t="s">
        <v>345</v>
      </c>
      <c r="M57" s="19" t="s">
        <v>345</v>
      </c>
      <c r="N57" s="19" t="s">
        <v>345</v>
      </c>
      <c r="P57" s="26"/>
    </row>
    <row r="58" spans="1:17" x14ac:dyDescent="0.3">
      <c r="A58" s="25" t="s">
        <v>383</v>
      </c>
      <c r="B58" s="25" t="s">
        <v>704</v>
      </c>
      <c r="C58" s="26" t="s">
        <v>384</v>
      </c>
      <c r="D58" s="26" t="s">
        <v>8596</v>
      </c>
      <c r="E58" s="25">
        <v>19</v>
      </c>
      <c r="F58" s="25" t="s">
        <v>81</v>
      </c>
      <c r="G58" s="25">
        <v>7</v>
      </c>
      <c r="H58" s="25">
        <v>1.1000000000000001</v>
      </c>
      <c r="I58" s="25">
        <v>4</v>
      </c>
      <c r="J58" s="19" t="str">
        <f>IF(ISERROR(VLOOKUP(E58,'AQA vocabulary list'!D:D,1,FALSE)),"","Y")</f>
        <v>Y</v>
      </c>
      <c r="K58" s="19" t="str">
        <f>IF(ISERROR(VLOOKUP(E58,'Edexcel vocabulary list'!D:D,1,FALSE)),"","Y")</f>
        <v>Y</v>
      </c>
      <c r="L58" s="19" t="s">
        <v>345</v>
      </c>
      <c r="M58" s="19" t="s">
        <v>345</v>
      </c>
      <c r="N58" s="19" t="s">
        <v>345</v>
      </c>
      <c r="P58" s="26"/>
    </row>
    <row r="59" spans="1:17" x14ac:dyDescent="0.3">
      <c r="A59" s="25" t="s">
        <v>81</v>
      </c>
      <c r="B59" s="25" t="s">
        <v>676</v>
      </c>
      <c r="C59" s="26" t="s">
        <v>378</v>
      </c>
      <c r="D59" s="26" t="s">
        <v>8597</v>
      </c>
      <c r="E59" s="25">
        <v>19</v>
      </c>
      <c r="F59" s="25" t="s">
        <v>81</v>
      </c>
      <c r="G59" s="25">
        <v>7</v>
      </c>
      <c r="H59" s="25">
        <v>1.1000000000000001</v>
      </c>
      <c r="I59" s="25">
        <v>4</v>
      </c>
      <c r="J59" s="19" t="str">
        <f>IF(ISERROR(VLOOKUP(E59,'AQA vocabulary list'!D:D,1,FALSE)),"","Y")</f>
        <v>Y</v>
      </c>
      <c r="K59" s="19" t="str">
        <f>IF(ISERROR(VLOOKUP(E59,'Edexcel vocabulary list'!D:D,1,FALSE)),"","Y")</f>
        <v>Y</v>
      </c>
      <c r="L59" s="19" t="s">
        <v>345</v>
      </c>
      <c r="M59" s="19" t="s">
        <v>345</v>
      </c>
      <c r="N59" s="19" t="s">
        <v>345</v>
      </c>
      <c r="P59" s="26"/>
    </row>
    <row r="60" spans="1:17" x14ac:dyDescent="0.3">
      <c r="A60" s="25" t="s">
        <v>379</v>
      </c>
      <c r="B60" s="25" t="s">
        <v>677</v>
      </c>
      <c r="C60" s="26" t="s">
        <v>380</v>
      </c>
      <c r="D60" s="26" t="s">
        <v>8596</v>
      </c>
      <c r="E60" s="25">
        <v>19</v>
      </c>
      <c r="F60" s="25" t="s">
        <v>81</v>
      </c>
      <c r="G60" s="25">
        <v>7</v>
      </c>
      <c r="H60" s="25">
        <v>1.1000000000000001</v>
      </c>
      <c r="I60" s="25">
        <v>4</v>
      </c>
      <c r="J60" s="19" t="str">
        <f>IF(ISERROR(VLOOKUP(E60,'AQA vocabulary list'!D:D,1,FALSE)),"","Y")</f>
        <v>Y</v>
      </c>
      <c r="K60" s="19" t="str">
        <f>IF(ISERROR(VLOOKUP(E60,'Edexcel vocabulary list'!D:D,1,FALSE)),"","Y")</f>
        <v>Y</v>
      </c>
      <c r="L60" s="19" t="s">
        <v>345</v>
      </c>
      <c r="M60" s="19" t="s">
        <v>345</v>
      </c>
      <c r="N60" s="19" t="s">
        <v>345</v>
      </c>
      <c r="P60" s="26"/>
    </row>
    <row r="61" spans="1:17" x14ac:dyDescent="0.3">
      <c r="A61" s="25" t="s">
        <v>687</v>
      </c>
      <c r="B61" s="26" t="s">
        <v>385</v>
      </c>
      <c r="C61" s="26" t="s">
        <v>385</v>
      </c>
      <c r="D61" s="26" t="s">
        <v>767</v>
      </c>
      <c r="E61" s="25">
        <v>50</v>
      </c>
      <c r="F61" s="25" t="s">
        <v>4881</v>
      </c>
      <c r="G61" s="25">
        <v>7</v>
      </c>
      <c r="H61" s="25">
        <v>1.1000000000000001</v>
      </c>
      <c r="I61" s="25">
        <v>4</v>
      </c>
      <c r="J61" s="19" t="str">
        <f>IF(ISERROR(VLOOKUP(E61,'AQA vocabulary list'!D:D,1,FALSE)),"","Y")</f>
        <v>Y</v>
      </c>
      <c r="K61" s="19" t="str">
        <f>IF(ISERROR(VLOOKUP(E61,'Edexcel vocabulary list'!D:D,1,FALSE)),"","Y")</f>
        <v>Y</v>
      </c>
      <c r="L61" s="19" t="s">
        <v>345</v>
      </c>
      <c r="M61" s="19" t="s">
        <v>345</v>
      </c>
      <c r="N61" s="19" t="s">
        <v>345</v>
      </c>
      <c r="P61" s="26"/>
    </row>
    <row r="62" spans="1:17" x14ac:dyDescent="0.3">
      <c r="A62" s="25" t="s">
        <v>110</v>
      </c>
      <c r="B62" s="26" t="s">
        <v>8491</v>
      </c>
      <c r="C62" s="26" t="s">
        <v>8491</v>
      </c>
      <c r="D62" s="26" t="s">
        <v>362</v>
      </c>
      <c r="E62" s="25">
        <v>94</v>
      </c>
      <c r="F62" s="25" t="s">
        <v>110</v>
      </c>
      <c r="G62" s="25">
        <v>7</v>
      </c>
      <c r="H62" s="25">
        <v>1.1000000000000001</v>
      </c>
      <c r="I62" s="25">
        <v>4</v>
      </c>
      <c r="J62" s="19" t="str">
        <f>IF(ISERROR(VLOOKUP(E62,'AQA vocabulary list'!D:D,1,FALSE)),"","Y")</f>
        <v>Y</v>
      </c>
      <c r="K62" s="19" t="str">
        <f>IF(ISERROR(VLOOKUP(E62,'Edexcel vocabulary list'!D:D,1,FALSE)),"","Y")</f>
        <v>Y</v>
      </c>
      <c r="L62" s="19" t="s">
        <v>345</v>
      </c>
      <c r="M62" s="19" t="s">
        <v>345</v>
      </c>
      <c r="N62" s="19" t="s">
        <v>345</v>
      </c>
      <c r="P62" s="26"/>
    </row>
    <row r="63" spans="1:17" x14ac:dyDescent="0.3">
      <c r="A63" s="25" t="s">
        <v>8490</v>
      </c>
      <c r="B63" s="26" t="s">
        <v>8492</v>
      </c>
      <c r="C63" s="26" t="s">
        <v>8492</v>
      </c>
      <c r="D63" s="26" t="s">
        <v>362</v>
      </c>
      <c r="E63" s="25">
        <v>94</v>
      </c>
      <c r="F63" s="25" t="s">
        <v>110</v>
      </c>
      <c r="G63" s="25">
        <v>7</v>
      </c>
      <c r="H63" s="25">
        <v>1.1000000000000001</v>
      </c>
      <c r="I63" s="25">
        <v>4</v>
      </c>
      <c r="L63" s="19" t="s">
        <v>345</v>
      </c>
      <c r="P63" s="26"/>
    </row>
    <row r="64" spans="1:17" x14ac:dyDescent="0.3">
      <c r="A64" s="25" t="s">
        <v>115</v>
      </c>
      <c r="B64" s="26" t="s">
        <v>389</v>
      </c>
      <c r="C64" s="26" t="s">
        <v>389</v>
      </c>
      <c r="D64" s="26" t="s">
        <v>387</v>
      </c>
      <c r="E64" s="25">
        <v>106</v>
      </c>
      <c r="F64" s="25" t="s">
        <v>115</v>
      </c>
      <c r="G64" s="25">
        <v>7</v>
      </c>
      <c r="H64" s="25">
        <v>1.1000000000000001</v>
      </c>
      <c r="I64" s="25">
        <v>4</v>
      </c>
      <c r="J64" s="19" t="str">
        <f>IF(ISERROR(VLOOKUP(E64,'AQA vocabulary list'!D:D,1,FALSE)),"","Y")</f>
        <v>Y</v>
      </c>
      <c r="K64" s="19" t="str">
        <f>IF(ISERROR(VLOOKUP(E64,'Edexcel vocabulary list'!D:D,1,FALSE)),"","Y")</f>
        <v>Y</v>
      </c>
      <c r="L64" s="19" t="s">
        <v>345</v>
      </c>
      <c r="M64" s="19" t="s">
        <v>345</v>
      </c>
      <c r="N64" s="19" t="s">
        <v>345</v>
      </c>
      <c r="P64" s="26"/>
    </row>
    <row r="65" spans="1:16" x14ac:dyDescent="0.3">
      <c r="A65" s="25" t="s">
        <v>729</v>
      </c>
      <c r="B65" s="26" t="s">
        <v>730</v>
      </c>
      <c r="C65" s="26" t="s">
        <v>731</v>
      </c>
      <c r="D65" s="26" t="s">
        <v>347</v>
      </c>
      <c r="E65" s="25">
        <v>209</v>
      </c>
      <c r="F65" s="25" t="s">
        <v>143</v>
      </c>
      <c r="G65" s="25">
        <v>7</v>
      </c>
      <c r="H65" s="25">
        <v>1.1000000000000001</v>
      </c>
      <c r="I65" s="25">
        <v>4</v>
      </c>
      <c r="J65" s="19" t="str">
        <f>IF(ISERROR(VLOOKUP(E65,'AQA vocabulary list'!D:D,1,FALSE)),"","Y")</f>
        <v>Y</v>
      </c>
      <c r="K65" s="19" t="str">
        <f>IF(ISERROR(VLOOKUP(E65,'Edexcel vocabulary list'!D:D,1,FALSE)),"","Y")</f>
        <v>Y</v>
      </c>
      <c r="L65" s="19" t="s">
        <v>345</v>
      </c>
      <c r="M65" s="19" t="s">
        <v>345</v>
      </c>
      <c r="N65" s="19" t="s">
        <v>345</v>
      </c>
    </row>
    <row r="66" spans="1:16" x14ac:dyDescent="0.3">
      <c r="A66" s="25" t="s">
        <v>148</v>
      </c>
      <c r="B66" s="26" t="s">
        <v>456</v>
      </c>
      <c r="C66" s="26" t="s">
        <v>456</v>
      </c>
      <c r="D66" s="26" t="s">
        <v>392</v>
      </c>
      <c r="E66" s="25">
        <v>230</v>
      </c>
      <c r="F66" s="25" t="s">
        <v>148</v>
      </c>
      <c r="G66" s="25">
        <v>7</v>
      </c>
      <c r="H66" s="25">
        <v>1.1000000000000001</v>
      </c>
      <c r="I66" s="25">
        <v>4</v>
      </c>
      <c r="J66" s="19" t="str">
        <f>IF(ISERROR(VLOOKUP(E66,'AQA vocabulary list'!D:D,1,FALSE)),"","Y")</f>
        <v>Y</v>
      </c>
      <c r="K66" s="19" t="str">
        <f>IF(ISERROR(VLOOKUP(E66,'Edexcel vocabulary list'!D:D,1,FALSE)),"","Y")</f>
        <v>Y</v>
      </c>
      <c r="L66" s="19" t="s">
        <v>345</v>
      </c>
      <c r="M66" s="19" t="s">
        <v>345</v>
      </c>
      <c r="N66" s="19" t="s">
        <v>345</v>
      </c>
      <c r="P66" s="26"/>
    </row>
    <row r="67" spans="1:16" x14ac:dyDescent="0.3">
      <c r="A67" s="25" t="s">
        <v>1035</v>
      </c>
      <c r="B67" s="26" t="s">
        <v>1423</v>
      </c>
      <c r="C67" s="26" t="s">
        <v>1423</v>
      </c>
      <c r="D67" s="26" t="s">
        <v>392</v>
      </c>
      <c r="E67" s="25">
        <v>393</v>
      </c>
      <c r="F67" s="25" t="s">
        <v>1035</v>
      </c>
      <c r="G67" s="25">
        <v>7</v>
      </c>
      <c r="H67" s="25">
        <v>1.1000000000000001</v>
      </c>
      <c r="I67" s="25">
        <v>4</v>
      </c>
      <c r="J67" s="19" t="str">
        <f>IF(ISERROR(VLOOKUP(E67,'AQA vocabulary list'!D:D,1,FALSE)),"","Y")</f>
        <v>Y</v>
      </c>
      <c r="K67" s="19" t="str">
        <f>IF(ISERROR(VLOOKUP(E67,'Edexcel vocabulary list'!D:D,1,FALSE)),"","Y")</f>
        <v/>
      </c>
      <c r="L67" s="19" t="s">
        <v>345</v>
      </c>
      <c r="M67" s="19" t="s">
        <v>345</v>
      </c>
      <c r="N67" s="19" t="s">
        <v>345</v>
      </c>
      <c r="O67" s="198"/>
      <c r="P67" s="26"/>
    </row>
    <row r="68" spans="1:16" x14ac:dyDescent="0.3">
      <c r="A68" s="25" t="s">
        <v>215</v>
      </c>
      <c r="B68" s="26" t="s">
        <v>388</v>
      </c>
      <c r="C68" s="26" t="s">
        <v>388</v>
      </c>
      <c r="D68" s="26" t="s">
        <v>387</v>
      </c>
      <c r="E68" s="25">
        <v>609</v>
      </c>
      <c r="F68" s="25" t="s">
        <v>215</v>
      </c>
      <c r="G68" s="25">
        <v>7</v>
      </c>
      <c r="H68" s="25">
        <v>1.1000000000000001</v>
      </c>
      <c r="I68" s="25">
        <v>4</v>
      </c>
      <c r="J68" s="19" t="str">
        <f>IF(ISERROR(VLOOKUP(E68,'AQA vocabulary list'!D:D,1,FALSE)),"","Y")</f>
        <v>Y</v>
      </c>
      <c r="K68" s="19" t="str">
        <f>IF(ISERROR(VLOOKUP(E68,'Edexcel vocabulary list'!D:D,1,FALSE)),"","Y")</f>
        <v>Y</v>
      </c>
      <c r="L68" s="19" t="s">
        <v>345</v>
      </c>
      <c r="M68" s="19" t="s">
        <v>345</v>
      </c>
      <c r="N68" s="19" t="s">
        <v>345</v>
      </c>
      <c r="P68" s="26"/>
    </row>
    <row r="69" spans="1:16" x14ac:dyDescent="0.3">
      <c r="A69" s="25" t="s">
        <v>253</v>
      </c>
      <c r="B69" s="26" t="s">
        <v>390</v>
      </c>
      <c r="C69" s="26" t="s">
        <v>390</v>
      </c>
      <c r="D69" s="26" t="s">
        <v>387</v>
      </c>
      <c r="E69" s="25">
        <v>903</v>
      </c>
      <c r="F69" s="25" t="s">
        <v>253</v>
      </c>
      <c r="G69" s="25">
        <v>7</v>
      </c>
      <c r="H69" s="25">
        <v>1.1000000000000001</v>
      </c>
      <c r="I69" s="25">
        <v>4</v>
      </c>
      <c r="J69" s="19" t="str">
        <f>IF(ISERROR(VLOOKUP(E69,'AQA vocabulary list'!D:D,1,FALSE)),"","Y")</f>
        <v/>
      </c>
      <c r="K69" s="19" t="str">
        <f>IF(ISERROR(VLOOKUP(E69,'Edexcel vocabulary list'!D:D,1,FALSE)),"","Y")</f>
        <v>Y</v>
      </c>
      <c r="L69" s="19" t="s">
        <v>345</v>
      </c>
      <c r="M69" s="19" t="s">
        <v>345</v>
      </c>
      <c r="N69" s="19" t="s">
        <v>345</v>
      </c>
      <c r="P69" s="26"/>
    </row>
    <row r="70" spans="1:16" x14ac:dyDescent="0.3">
      <c r="A70" s="25" t="s">
        <v>721</v>
      </c>
      <c r="B70" s="26" t="s">
        <v>606</v>
      </c>
      <c r="C70" s="26" t="s">
        <v>606</v>
      </c>
      <c r="D70" s="26" t="s">
        <v>387</v>
      </c>
      <c r="E70" s="25">
        <v>977</v>
      </c>
      <c r="F70" s="25" t="s">
        <v>721</v>
      </c>
      <c r="G70" s="25">
        <v>7</v>
      </c>
      <c r="H70" s="25">
        <v>1.1000000000000001</v>
      </c>
      <c r="I70" s="25">
        <v>4</v>
      </c>
      <c r="J70" s="19" t="str">
        <f>IF(ISERROR(VLOOKUP(E70,'AQA vocabulary list'!D:D,1,FALSE)),"","Y")</f>
        <v>Y</v>
      </c>
      <c r="K70" s="19" t="str">
        <f>IF(ISERROR(VLOOKUP(E70,'Edexcel vocabulary list'!D:D,1,FALSE)),"","Y")</f>
        <v/>
      </c>
      <c r="L70" s="19" t="s">
        <v>345</v>
      </c>
      <c r="M70" s="19" t="s">
        <v>345</v>
      </c>
      <c r="N70" s="19" t="s">
        <v>345</v>
      </c>
    </row>
    <row r="71" spans="1:16" x14ac:dyDescent="0.3">
      <c r="A71" s="25" t="s">
        <v>722</v>
      </c>
      <c r="B71" s="26" t="s">
        <v>5145</v>
      </c>
      <c r="C71" s="26" t="s">
        <v>5145</v>
      </c>
      <c r="D71" s="26" t="s">
        <v>387</v>
      </c>
      <c r="E71" s="25">
        <v>1036</v>
      </c>
      <c r="F71" s="25" t="s">
        <v>722</v>
      </c>
      <c r="G71" s="25">
        <v>7</v>
      </c>
      <c r="H71" s="25">
        <v>1.1000000000000001</v>
      </c>
      <c r="I71" s="25">
        <v>4</v>
      </c>
      <c r="J71" s="19" t="str">
        <f>IF(ISERROR(VLOOKUP(E71,'AQA vocabulary list'!D:D,1,FALSE)),"","Y")</f>
        <v/>
      </c>
      <c r="K71" s="19" t="str">
        <f>IF(ISERROR(VLOOKUP(E71,'Edexcel vocabulary list'!D:D,1,FALSE)),"","Y")</f>
        <v/>
      </c>
      <c r="L71" s="19" t="s">
        <v>345</v>
      </c>
      <c r="M71" s="19" t="s">
        <v>345</v>
      </c>
      <c r="N71" s="19" t="s">
        <v>345</v>
      </c>
    </row>
    <row r="72" spans="1:16" x14ac:dyDescent="0.3">
      <c r="A72" s="25" t="s">
        <v>281</v>
      </c>
      <c r="B72" s="26" t="s">
        <v>393</v>
      </c>
      <c r="C72" s="26" t="s">
        <v>393</v>
      </c>
      <c r="D72" s="26" t="s">
        <v>392</v>
      </c>
      <c r="E72" s="25">
        <v>1384</v>
      </c>
      <c r="F72" s="25" t="s">
        <v>281</v>
      </c>
      <c r="G72" s="25">
        <v>7</v>
      </c>
      <c r="H72" s="25">
        <v>1.1000000000000001</v>
      </c>
      <c r="I72" s="25">
        <v>4</v>
      </c>
      <c r="J72" s="19" t="str">
        <f>IF(ISERROR(VLOOKUP(E72,'AQA vocabulary list'!D:D,1,FALSE)),"","Y")</f>
        <v>Y</v>
      </c>
      <c r="K72" s="19" t="str">
        <f>IF(ISERROR(VLOOKUP(E72,'Edexcel vocabulary list'!D:D,1,FALSE)),"","Y")</f>
        <v>Y</v>
      </c>
      <c r="L72" s="19" t="s">
        <v>345</v>
      </c>
      <c r="M72" s="19" t="s">
        <v>345</v>
      </c>
      <c r="N72" s="19" t="s">
        <v>345</v>
      </c>
      <c r="P72" s="26"/>
    </row>
    <row r="73" spans="1:16" x14ac:dyDescent="0.3">
      <c r="A73" s="25" t="s">
        <v>292</v>
      </c>
      <c r="B73" s="26" t="s">
        <v>386</v>
      </c>
      <c r="C73" s="26" t="s">
        <v>386</v>
      </c>
      <c r="D73" s="26" t="s">
        <v>387</v>
      </c>
      <c r="E73" s="25">
        <v>1577</v>
      </c>
      <c r="F73" s="25" t="s">
        <v>292</v>
      </c>
      <c r="G73" s="25">
        <v>7</v>
      </c>
      <c r="H73" s="25">
        <v>1.1000000000000001</v>
      </c>
      <c r="I73" s="25">
        <v>4</v>
      </c>
      <c r="J73" s="19" t="str">
        <f>IF(ISERROR(VLOOKUP(E73,'AQA vocabulary list'!D:D,1,FALSE)),"","Y")</f>
        <v/>
      </c>
      <c r="K73" s="19" t="str">
        <f>IF(ISERROR(VLOOKUP(E73,'Edexcel vocabulary list'!D:D,1,FALSE)),"","Y")</f>
        <v/>
      </c>
      <c r="L73" s="19" t="s">
        <v>345</v>
      </c>
      <c r="M73" s="19" t="s">
        <v>345</v>
      </c>
      <c r="N73" s="19" t="s">
        <v>345</v>
      </c>
      <c r="P73" s="26"/>
    </row>
    <row r="74" spans="1:16" x14ac:dyDescent="0.3">
      <c r="A74" s="25" t="s">
        <v>303</v>
      </c>
      <c r="B74" s="26" t="s">
        <v>396</v>
      </c>
      <c r="C74" s="26" t="s">
        <v>396</v>
      </c>
      <c r="D74" s="26" t="s">
        <v>392</v>
      </c>
      <c r="E74" s="25">
        <v>1728</v>
      </c>
      <c r="F74" s="25" t="s">
        <v>303</v>
      </c>
      <c r="G74" s="25">
        <v>7</v>
      </c>
      <c r="H74" s="25">
        <v>1.1000000000000001</v>
      </c>
      <c r="I74" s="25">
        <v>4</v>
      </c>
      <c r="J74" s="19" t="str">
        <f>IF(ISERROR(VLOOKUP(E74,'AQA vocabulary list'!D:D,1,FALSE)),"","Y")</f>
        <v/>
      </c>
      <c r="K74" s="19" t="str">
        <f>IF(ISERROR(VLOOKUP(E74,'Edexcel vocabulary list'!D:D,1,FALSE)),"","Y")</f>
        <v>Y</v>
      </c>
      <c r="L74" s="19" t="s">
        <v>345</v>
      </c>
      <c r="M74" s="19" t="s">
        <v>345</v>
      </c>
      <c r="N74" s="19" t="s">
        <v>345</v>
      </c>
      <c r="P74" s="26"/>
    </row>
    <row r="75" spans="1:16" x14ac:dyDescent="0.3">
      <c r="A75" s="25" t="s">
        <v>333</v>
      </c>
      <c r="B75" s="26" t="s">
        <v>391</v>
      </c>
      <c r="C75" s="26" t="s">
        <v>391</v>
      </c>
      <c r="D75" s="26" t="s">
        <v>387</v>
      </c>
      <c r="E75" s="25">
        <v>3684</v>
      </c>
      <c r="F75" s="25" t="s">
        <v>333</v>
      </c>
      <c r="G75" s="25">
        <v>7</v>
      </c>
      <c r="H75" s="25">
        <v>1.1000000000000001</v>
      </c>
      <c r="I75" s="25">
        <v>4</v>
      </c>
      <c r="J75" s="19" t="str">
        <f>IF(ISERROR(VLOOKUP(E75,'AQA vocabulary list'!D:D,1,FALSE)),"","Y")</f>
        <v>Y</v>
      </c>
      <c r="K75" s="19" t="str">
        <f>IF(ISERROR(VLOOKUP(E75,'Edexcel vocabulary list'!D:D,1,FALSE)),"","Y")</f>
        <v>Y</v>
      </c>
      <c r="L75" s="19" t="s">
        <v>345</v>
      </c>
      <c r="M75" s="19" t="s">
        <v>345</v>
      </c>
      <c r="N75" s="19" t="s">
        <v>345</v>
      </c>
      <c r="P75" s="26"/>
    </row>
    <row r="76" spans="1:16" x14ac:dyDescent="0.3">
      <c r="A76" s="25" t="s">
        <v>8603</v>
      </c>
      <c r="B76" s="26" t="s">
        <v>394</v>
      </c>
      <c r="C76" s="26" t="s">
        <v>394</v>
      </c>
      <c r="D76" s="26" t="s">
        <v>392</v>
      </c>
      <c r="E76" s="25" t="s">
        <v>395</v>
      </c>
      <c r="F76" s="25" t="s">
        <v>8603</v>
      </c>
      <c r="G76" s="25">
        <v>7</v>
      </c>
      <c r="H76" s="25">
        <v>1.1000000000000001</v>
      </c>
      <c r="I76" s="25">
        <v>4</v>
      </c>
      <c r="J76" s="19" t="str">
        <f>IF(ISERROR(VLOOKUP(E76,'AQA vocabulary list'!D:D,1,FALSE)),"","Y")</f>
        <v>Y</v>
      </c>
      <c r="K76" s="19" t="str">
        <f>IF(ISERROR(VLOOKUP(E76,'Edexcel vocabulary list'!D:D,1,FALSE)),"","Y")</f>
        <v>Y</v>
      </c>
      <c r="L76" s="19" t="s">
        <v>345</v>
      </c>
      <c r="M76" s="19" t="s">
        <v>345</v>
      </c>
      <c r="N76" s="19" t="s">
        <v>345</v>
      </c>
      <c r="O76" s="198"/>
      <c r="P76" s="26"/>
    </row>
    <row r="77" spans="1:16" x14ac:dyDescent="0.3">
      <c r="A77" s="25" t="s">
        <v>95</v>
      </c>
      <c r="B77" s="26" t="s">
        <v>407</v>
      </c>
      <c r="C77" s="26" t="s">
        <v>407</v>
      </c>
      <c r="D77" s="26" t="s">
        <v>344</v>
      </c>
      <c r="E77" s="25">
        <v>49</v>
      </c>
      <c r="F77" s="25" t="s">
        <v>95</v>
      </c>
      <c r="G77" s="25">
        <v>7</v>
      </c>
      <c r="H77" s="25">
        <v>1.1000000000000001</v>
      </c>
      <c r="I77" s="25">
        <v>5</v>
      </c>
      <c r="J77" s="19" t="str">
        <f>IF(ISERROR(VLOOKUP(E77,'AQA vocabulary list'!D:D,1,FALSE)),"","Y")</f>
        <v>Y</v>
      </c>
      <c r="K77" s="19" t="str">
        <f>IF(ISERROR(VLOOKUP(E77,'Edexcel vocabulary list'!D:D,1,FALSE)),"","Y")</f>
        <v>Y</v>
      </c>
      <c r="L77" s="19" t="s">
        <v>345</v>
      </c>
      <c r="M77" s="19" t="s">
        <v>345</v>
      </c>
      <c r="N77" s="19" t="s">
        <v>345</v>
      </c>
    </row>
    <row r="78" spans="1:16" x14ac:dyDescent="0.3">
      <c r="A78" s="25" t="s">
        <v>138</v>
      </c>
      <c r="B78" s="26" t="s">
        <v>405</v>
      </c>
      <c r="C78" s="26" t="s">
        <v>405</v>
      </c>
      <c r="D78" s="26" t="s">
        <v>387</v>
      </c>
      <c r="E78" s="25">
        <v>192</v>
      </c>
      <c r="F78" s="25" t="s">
        <v>138</v>
      </c>
      <c r="G78" s="25">
        <v>7</v>
      </c>
      <c r="H78" s="25">
        <v>1.1000000000000001</v>
      </c>
      <c r="I78" s="25">
        <v>5</v>
      </c>
      <c r="J78" s="19" t="str">
        <f>IF(ISERROR(VLOOKUP(E78,'AQA vocabulary list'!D:D,1,FALSE)),"","Y")</f>
        <v>Y</v>
      </c>
      <c r="K78" s="19" t="str">
        <f>IF(ISERROR(VLOOKUP(E78,'Edexcel vocabulary list'!D:D,1,FALSE)),"","Y")</f>
        <v/>
      </c>
      <c r="L78" s="19" t="s">
        <v>345</v>
      </c>
      <c r="M78" s="19" t="s">
        <v>345</v>
      </c>
      <c r="N78" s="19" t="s">
        <v>345</v>
      </c>
    </row>
    <row r="79" spans="1:16" x14ac:dyDescent="0.3">
      <c r="A79" s="25" t="s">
        <v>144</v>
      </c>
      <c r="B79" s="26" t="s">
        <v>1449</v>
      </c>
      <c r="C79" s="26" t="s">
        <v>678</v>
      </c>
      <c r="D79" s="26" t="s">
        <v>392</v>
      </c>
      <c r="E79" s="25">
        <v>210</v>
      </c>
      <c r="F79" s="25" t="s">
        <v>144</v>
      </c>
      <c r="G79" s="25">
        <v>7</v>
      </c>
      <c r="H79" s="25">
        <v>1.1000000000000001</v>
      </c>
      <c r="I79" s="25">
        <v>5</v>
      </c>
      <c r="J79" s="19" t="str">
        <f>IF(ISERROR(VLOOKUP(E79,'AQA vocabulary list'!D:D,1,FALSE)),"","Y")</f>
        <v/>
      </c>
      <c r="K79" s="19" t="str">
        <f>IF(ISERROR(VLOOKUP(E79,'Edexcel vocabulary list'!D:D,1,FALSE)),"","Y")</f>
        <v>Y</v>
      </c>
      <c r="L79" s="19" t="s">
        <v>345</v>
      </c>
      <c r="M79" s="19" t="s">
        <v>345</v>
      </c>
      <c r="N79" s="19" t="s">
        <v>345</v>
      </c>
    </row>
    <row r="80" spans="1:16" x14ac:dyDescent="0.3">
      <c r="A80" s="25" t="s">
        <v>201</v>
      </c>
      <c r="B80" s="26" t="s">
        <v>404</v>
      </c>
      <c r="C80" s="26" t="s">
        <v>404</v>
      </c>
      <c r="D80" s="26" t="s">
        <v>387</v>
      </c>
      <c r="E80" s="25">
        <v>507</v>
      </c>
      <c r="F80" s="25" t="s">
        <v>201</v>
      </c>
      <c r="G80" s="25">
        <v>7</v>
      </c>
      <c r="H80" s="25">
        <v>1.1000000000000001</v>
      </c>
      <c r="I80" s="25">
        <v>5</v>
      </c>
      <c r="J80" s="19" t="str">
        <f>IF(ISERROR(VLOOKUP(E80,'AQA vocabulary list'!D:D,1,FALSE)),"","Y")</f>
        <v>Y</v>
      </c>
      <c r="K80" s="19" t="str">
        <f>IF(ISERROR(VLOOKUP(E80,'Edexcel vocabulary list'!D:D,1,FALSE)),"","Y")</f>
        <v>Y</v>
      </c>
      <c r="L80" s="19" t="s">
        <v>345</v>
      </c>
      <c r="M80" s="19" t="s">
        <v>345</v>
      </c>
      <c r="N80" s="19" t="s">
        <v>345</v>
      </c>
    </row>
    <row r="81" spans="1:20" x14ac:dyDescent="0.3">
      <c r="A81" s="25" t="s">
        <v>234</v>
      </c>
      <c r="B81" s="26" t="s">
        <v>401</v>
      </c>
      <c r="C81" s="26" t="s">
        <v>401</v>
      </c>
      <c r="D81" s="26" t="s">
        <v>387</v>
      </c>
      <c r="E81" s="25">
        <v>768</v>
      </c>
      <c r="F81" s="25" t="s">
        <v>234</v>
      </c>
      <c r="G81" s="25">
        <v>7</v>
      </c>
      <c r="H81" s="25">
        <v>1.1000000000000001</v>
      </c>
      <c r="I81" s="25">
        <v>5</v>
      </c>
      <c r="J81" s="19" t="str">
        <f>IF(ISERROR(VLOOKUP(E81,'AQA vocabulary list'!D:D,1,FALSE)),"","Y")</f>
        <v>Y</v>
      </c>
      <c r="K81" s="19" t="str">
        <f>IF(ISERROR(VLOOKUP(E81,'Edexcel vocabulary list'!D:D,1,FALSE)),"","Y")</f>
        <v>Y</v>
      </c>
      <c r="L81" s="19" t="s">
        <v>345</v>
      </c>
      <c r="M81" s="19" t="s">
        <v>345</v>
      </c>
      <c r="N81" s="19" t="s">
        <v>345</v>
      </c>
    </row>
    <row r="82" spans="1:20" x14ac:dyDescent="0.3">
      <c r="A82" s="25" t="s">
        <v>248</v>
      </c>
      <c r="B82" s="26" t="s">
        <v>400</v>
      </c>
      <c r="C82" s="26" t="s">
        <v>400</v>
      </c>
      <c r="D82" s="26" t="s">
        <v>392</v>
      </c>
      <c r="E82" s="25">
        <v>866</v>
      </c>
      <c r="F82" s="25" t="s">
        <v>248</v>
      </c>
      <c r="G82" s="25">
        <v>7</v>
      </c>
      <c r="H82" s="25">
        <v>1.1000000000000001</v>
      </c>
      <c r="I82" s="25">
        <v>5</v>
      </c>
      <c r="J82" s="19" t="str">
        <f>IF(ISERROR(VLOOKUP(E82,'AQA vocabulary list'!D:D,1,FALSE)),"","Y")</f>
        <v>Y</v>
      </c>
      <c r="K82" s="19" t="str">
        <f>IF(ISERROR(VLOOKUP(E82,'Edexcel vocabulary list'!D:D,1,FALSE)),"","Y")</f>
        <v>Y</v>
      </c>
      <c r="L82" s="19" t="s">
        <v>345</v>
      </c>
      <c r="M82" s="19" t="s">
        <v>345</v>
      </c>
      <c r="N82" s="19" t="s">
        <v>345</v>
      </c>
    </row>
    <row r="83" spans="1:20" x14ac:dyDescent="0.3">
      <c r="A83" s="25" t="s">
        <v>255</v>
      </c>
      <c r="B83" s="26" t="s">
        <v>399</v>
      </c>
      <c r="C83" s="26" t="s">
        <v>399</v>
      </c>
      <c r="D83" s="26" t="s">
        <v>392</v>
      </c>
      <c r="E83" s="25">
        <v>907</v>
      </c>
      <c r="F83" s="25" t="s">
        <v>255</v>
      </c>
      <c r="G83" s="25">
        <v>7</v>
      </c>
      <c r="H83" s="25">
        <v>1.1000000000000001</v>
      </c>
      <c r="I83" s="25">
        <v>5</v>
      </c>
      <c r="J83" s="19" t="str">
        <f>IF(ISERROR(VLOOKUP(E83,'AQA vocabulary list'!D:D,1,FALSE)),"","Y")</f>
        <v/>
      </c>
      <c r="K83" s="19" t="str">
        <f>IF(ISERROR(VLOOKUP(E83,'Edexcel vocabulary list'!D:D,1,FALSE)),"","Y")</f>
        <v/>
      </c>
      <c r="L83" s="19" t="s">
        <v>345</v>
      </c>
      <c r="M83" s="19" t="s">
        <v>345</v>
      </c>
      <c r="N83" s="19" t="s">
        <v>345</v>
      </c>
    </row>
    <row r="84" spans="1:20" x14ac:dyDescent="0.3">
      <c r="A84" s="25" t="s">
        <v>256</v>
      </c>
      <c r="B84" s="26" t="s">
        <v>403</v>
      </c>
      <c r="C84" s="26" t="s">
        <v>403</v>
      </c>
      <c r="D84" s="26" t="s">
        <v>387</v>
      </c>
      <c r="E84" s="25">
        <v>920</v>
      </c>
      <c r="F84" s="25" t="s">
        <v>256</v>
      </c>
      <c r="G84" s="25">
        <v>7</v>
      </c>
      <c r="H84" s="25">
        <v>1.1000000000000001</v>
      </c>
      <c r="I84" s="25">
        <v>5</v>
      </c>
      <c r="J84" s="19" t="str">
        <f>IF(ISERROR(VLOOKUP(E84,'AQA vocabulary list'!D:D,1,FALSE)),"","Y")</f>
        <v>Y</v>
      </c>
      <c r="K84" s="19" t="str">
        <f>IF(ISERROR(VLOOKUP(E84,'Edexcel vocabulary list'!D:D,1,FALSE)),"","Y")</f>
        <v>Y</v>
      </c>
      <c r="L84" s="19" t="s">
        <v>345</v>
      </c>
      <c r="M84" s="19" t="s">
        <v>345</v>
      </c>
      <c r="N84" s="19" t="s">
        <v>345</v>
      </c>
    </row>
    <row r="85" spans="1:20" x14ac:dyDescent="0.3">
      <c r="A85" s="25" t="s">
        <v>258</v>
      </c>
      <c r="B85" s="26" t="s">
        <v>406</v>
      </c>
      <c r="C85" s="26" t="s">
        <v>406</v>
      </c>
      <c r="D85" s="26" t="s">
        <v>387</v>
      </c>
      <c r="E85" s="25">
        <v>995</v>
      </c>
      <c r="F85" s="25" t="s">
        <v>258</v>
      </c>
      <c r="G85" s="25">
        <v>7</v>
      </c>
      <c r="H85" s="25">
        <v>1.1000000000000001</v>
      </c>
      <c r="I85" s="25">
        <v>5</v>
      </c>
      <c r="J85" s="19" t="str">
        <f>IF(ISERROR(VLOOKUP(E85,'AQA vocabulary list'!D:D,1,FALSE)),"","Y")</f>
        <v>Y</v>
      </c>
      <c r="K85" s="19" t="str">
        <f>IF(ISERROR(VLOOKUP(E85,'Edexcel vocabulary list'!D:D,1,FALSE)),"","Y")</f>
        <v/>
      </c>
      <c r="L85" s="19" t="s">
        <v>345</v>
      </c>
      <c r="M85" s="19" t="s">
        <v>345</v>
      </c>
      <c r="N85" s="19" t="s">
        <v>345</v>
      </c>
    </row>
    <row r="86" spans="1:20" x14ac:dyDescent="0.3">
      <c r="A86" s="25" t="s">
        <v>261</v>
      </c>
      <c r="B86" s="26" t="s">
        <v>398</v>
      </c>
      <c r="C86" s="26" t="s">
        <v>398</v>
      </c>
      <c r="D86" s="26" t="s">
        <v>392</v>
      </c>
      <c r="E86" s="25">
        <v>1026</v>
      </c>
      <c r="F86" s="25" t="s">
        <v>261</v>
      </c>
      <c r="G86" s="25">
        <v>7</v>
      </c>
      <c r="H86" s="25">
        <v>1.1000000000000001</v>
      </c>
      <c r="I86" s="25">
        <v>5</v>
      </c>
      <c r="J86" s="19" t="str">
        <f>IF(ISERROR(VLOOKUP(E86,'AQA vocabulary list'!D:D,1,FALSE)),"","Y")</f>
        <v>Y</v>
      </c>
      <c r="K86" s="19" t="str">
        <f>IF(ISERROR(VLOOKUP(E86,'Edexcel vocabulary list'!D:D,1,FALSE)),"","Y")</f>
        <v>Y</v>
      </c>
      <c r="L86" s="19" t="s">
        <v>345</v>
      </c>
      <c r="M86" s="19" t="s">
        <v>345</v>
      </c>
      <c r="N86" s="19" t="s">
        <v>345</v>
      </c>
    </row>
    <row r="87" spans="1:20" x14ac:dyDescent="0.3">
      <c r="A87" s="25" t="s">
        <v>309</v>
      </c>
      <c r="B87" s="26" t="s">
        <v>402</v>
      </c>
      <c r="C87" s="26" t="s">
        <v>402</v>
      </c>
      <c r="D87" s="26" t="s">
        <v>387</v>
      </c>
      <c r="E87" s="25">
        <v>1878</v>
      </c>
      <c r="F87" s="25" t="s">
        <v>309</v>
      </c>
      <c r="G87" s="25">
        <v>7</v>
      </c>
      <c r="H87" s="25">
        <v>1.1000000000000001</v>
      </c>
      <c r="I87" s="25">
        <v>5</v>
      </c>
      <c r="J87" s="19" t="str">
        <f>IF(ISERROR(VLOOKUP(E87,'AQA vocabulary list'!D:D,1,FALSE)),"","Y")</f>
        <v/>
      </c>
      <c r="K87" s="19" t="str">
        <f>IF(ISERROR(VLOOKUP(E87,'Edexcel vocabulary list'!D:D,1,FALSE)),"","Y")</f>
        <v>Y</v>
      </c>
      <c r="L87" s="19" t="s">
        <v>345</v>
      </c>
      <c r="M87" s="19" t="s">
        <v>345</v>
      </c>
      <c r="N87" s="19" t="s">
        <v>345</v>
      </c>
    </row>
    <row r="88" spans="1:20" x14ac:dyDescent="0.3">
      <c r="A88" s="25" t="s">
        <v>79</v>
      </c>
      <c r="B88" s="26" t="s">
        <v>412</v>
      </c>
      <c r="C88" s="26" t="s">
        <v>412</v>
      </c>
      <c r="D88" s="26" t="s">
        <v>355</v>
      </c>
      <c r="E88" s="25">
        <v>14</v>
      </c>
      <c r="F88" s="25" t="s">
        <v>79</v>
      </c>
      <c r="G88" s="25">
        <v>7</v>
      </c>
      <c r="H88" s="25">
        <v>1.1000000000000001</v>
      </c>
      <c r="I88" s="25">
        <v>6</v>
      </c>
      <c r="J88" s="19" t="str">
        <f>IF(ISERROR(VLOOKUP(E88,'AQA vocabulary list'!D:D,1,FALSE)),"","Y")</f>
        <v/>
      </c>
      <c r="K88" s="19" t="str">
        <f>IF(ISERROR(VLOOKUP(E88,'Edexcel vocabulary list'!D:D,1,FALSE)),"","Y")</f>
        <v>Y</v>
      </c>
      <c r="L88" s="19" t="s">
        <v>345</v>
      </c>
      <c r="M88" s="19" t="s">
        <v>345</v>
      </c>
      <c r="N88" s="19" t="s">
        <v>345</v>
      </c>
    </row>
    <row r="89" spans="1:20" x14ac:dyDescent="0.3">
      <c r="A89" s="25" t="s">
        <v>732</v>
      </c>
      <c r="B89" s="26" t="s">
        <v>733</v>
      </c>
      <c r="C89" s="26" t="s">
        <v>733</v>
      </c>
      <c r="D89" s="26" t="s">
        <v>344</v>
      </c>
      <c r="E89" s="25">
        <v>59</v>
      </c>
      <c r="F89" s="25" t="s">
        <v>98</v>
      </c>
      <c r="G89" s="25">
        <v>7</v>
      </c>
      <c r="H89" s="25">
        <v>1.1000000000000001</v>
      </c>
      <c r="I89" s="25">
        <v>6</v>
      </c>
      <c r="J89" s="19" t="str">
        <f>IF(ISERROR(VLOOKUP(E89,'AQA vocabulary list'!D:D,1,FALSE)),"","Y")</f>
        <v>Y</v>
      </c>
      <c r="K89" s="19" t="str">
        <f>IF(ISERROR(VLOOKUP(E89,'Edexcel vocabulary list'!D:D,1,FALSE)),"","Y")</f>
        <v>Y</v>
      </c>
      <c r="L89" s="19" t="s">
        <v>345</v>
      </c>
      <c r="M89" s="19" t="s">
        <v>345</v>
      </c>
      <c r="N89" s="19" t="s">
        <v>345</v>
      </c>
      <c r="O89" s="26"/>
      <c r="P89" s="26"/>
    </row>
    <row r="90" spans="1:20" s="24" customFormat="1" x14ac:dyDescent="0.3">
      <c r="A90" s="25" t="s">
        <v>105</v>
      </c>
      <c r="B90" s="26" t="s">
        <v>5123</v>
      </c>
      <c r="C90" s="26" t="s">
        <v>5123</v>
      </c>
      <c r="D90" s="26" t="s">
        <v>8597</v>
      </c>
      <c r="E90" s="25">
        <v>75</v>
      </c>
      <c r="F90" s="25" t="s">
        <v>105</v>
      </c>
      <c r="G90" s="25">
        <v>7</v>
      </c>
      <c r="H90" s="25">
        <v>1.1000000000000001</v>
      </c>
      <c r="I90" s="25">
        <v>6</v>
      </c>
      <c r="J90" s="19" t="str">
        <f>IF(ISERROR(VLOOKUP(E90,'AQA vocabulary list'!D:D,1,FALSE)),"","Y")</f>
        <v>Y</v>
      </c>
      <c r="K90" s="19" t="str">
        <f>IF(ISERROR(VLOOKUP(E90,'Edexcel vocabulary list'!D:D,1,FALSE)),"","Y")</f>
        <v>Y</v>
      </c>
      <c r="L90" s="19" t="s">
        <v>345</v>
      </c>
      <c r="M90" s="19" t="s">
        <v>345</v>
      </c>
      <c r="N90" s="19" t="s">
        <v>345</v>
      </c>
      <c r="Q90" s="26"/>
      <c r="R90" s="26"/>
      <c r="S90" s="26"/>
      <c r="T90" s="26"/>
    </row>
    <row r="91" spans="1:20" x14ac:dyDescent="0.3">
      <c r="A91" s="25" t="s">
        <v>106</v>
      </c>
      <c r="B91" s="26" t="s">
        <v>682</v>
      </c>
      <c r="C91" s="26" t="s">
        <v>682</v>
      </c>
      <c r="D91" s="26" t="s">
        <v>344</v>
      </c>
      <c r="E91" s="25">
        <v>78</v>
      </c>
      <c r="F91" s="25" t="s">
        <v>106</v>
      </c>
      <c r="G91" s="25">
        <v>7</v>
      </c>
      <c r="H91" s="25">
        <v>1.1000000000000001</v>
      </c>
      <c r="I91" s="25">
        <v>6</v>
      </c>
      <c r="J91" s="19" t="str">
        <f>IF(ISERROR(VLOOKUP(E91,'AQA vocabulary list'!D:D,1,FALSE)),"","Y")</f>
        <v/>
      </c>
      <c r="K91" s="19" t="str">
        <f>IF(ISERROR(VLOOKUP(E91,'Edexcel vocabulary list'!D:D,1,FALSE)),"","Y")</f>
        <v>Y</v>
      </c>
      <c r="L91" s="19" t="s">
        <v>345</v>
      </c>
      <c r="M91" s="19" t="s">
        <v>345</v>
      </c>
      <c r="N91" s="19" t="s">
        <v>345</v>
      </c>
      <c r="O91" s="26"/>
      <c r="P91" s="26"/>
    </row>
    <row r="92" spans="1:20" x14ac:dyDescent="0.3">
      <c r="A92" s="25" t="s">
        <v>109</v>
      </c>
      <c r="B92" s="26" t="s">
        <v>5146</v>
      </c>
      <c r="C92" s="26" t="s">
        <v>5146</v>
      </c>
      <c r="D92" s="26" t="s">
        <v>8597</v>
      </c>
      <c r="E92" s="25">
        <v>90</v>
      </c>
      <c r="F92" s="25" t="s">
        <v>109</v>
      </c>
      <c r="G92" s="25">
        <v>7</v>
      </c>
      <c r="H92" s="25">
        <v>1.1000000000000001</v>
      </c>
      <c r="I92" s="25">
        <v>6</v>
      </c>
      <c r="J92" s="19" t="str">
        <f>IF(ISERROR(VLOOKUP(E92,'AQA vocabulary list'!D:D,1,FALSE)),"","Y")</f>
        <v>Y</v>
      </c>
      <c r="K92" s="19" t="str">
        <f>IF(ISERROR(VLOOKUP(E92,'Edexcel vocabulary list'!D:D,1,FALSE)),"","Y")</f>
        <v>Y</v>
      </c>
      <c r="L92" s="19" t="s">
        <v>345</v>
      </c>
      <c r="M92" s="19" t="s">
        <v>345</v>
      </c>
      <c r="N92" s="19" t="s">
        <v>345</v>
      </c>
      <c r="O92" s="26"/>
      <c r="P92" s="26"/>
      <c r="R92" s="24"/>
      <c r="S92" s="24"/>
      <c r="T92" s="24"/>
    </row>
    <row r="93" spans="1:20" x14ac:dyDescent="0.3">
      <c r="A93" s="25" t="s">
        <v>133</v>
      </c>
      <c r="B93" s="26" t="s">
        <v>416</v>
      </c>
      <c r="C93" s="26" t="s">
        <v>416</v>
      </c>
      <c r="D93" s="26" t="s">
        <v>362</v>
      </c>
      <c r="E93" s="25">
        <v>171</v>
      </c>
      <c r="F93" s="25" t="s">
        <v>133</v>
      </c>
      <c r="G93" s="25">
        <v>7</v>
      </c>
      <c r="H93" s="25">
        <v>1.1000000000000001</v>
      </c>
      <c r="I93" s="25">
        <v>6</v>
      </c>
      <c r="J93" s="19" t="str">
        <f>IF(ISERROR(VLOOKUP(E93,'AQA vocabulary list'!D:D,1,FALSE)),"","Y")</f>
        <v/>
      </c>
      <c r="K93" s="19" t="str">
        <f>IF(ISERROR(VLOOKUP(E93,'Edexcel vocabulary list'!D:D,1,FALSE)),"","Y")</f>
        <v/>
      </c>
      <c r="L93" s="19" t="s">
        <v>345</v>
      </c>
      <c r="M93" s="19" t="s">
        <v>345</v>
      </c>
      <c r="N93" s="19" t="s">
        <v>345</v>
      </c>
      <c r="O93" s="26"/>
      <c r="P93" s="26"/>
    </row>
    <row r="94" spans="1:20" x14ac:dyDescent="0.3">
      <c r="A94" s="25" t="s">
        <v>159</v>
      </c>
      <c r="B94" s="26" t="s">
        <v>8673</v>
      </c>
      <c r="C94" s="26" t="s">
        <v>8673</v>
      </c>
      <c r="D94" s="26" t="s">
        <v>8597</v>
      </c>
      <c r="E94" s="25">
        <v>281</v>
      </c>
      <c r="F94" s="25" t="s">
        <v>159</v>
      </c>
      <c r="G94" s="25">
        <v>7</v>
      </c>
      <c r="H94" s="25">
        <v>1.1000000000000001</v>
      </c>
      <c r="I94" s="25">
        <v>6</v>
      </c>
      <c r="J94" s="19" t="str">
        <f>IF(ISERROR(VLOOKUP(E94,'AQA vocabulary list'!D:D,1,FALSE)),"","Y")</f>
        <v/>
      </c>
      <c r="K94" s="19" t="str">
        <f>IF(ISERROR(VLOOKUP(E94,'Edexcel vocabulary list'!D:D,1,FALSE)),"","Y")</f>
        <v>Y</v>
      </c>
      <c r="L94" s="19" t="s">
        <v>345</v>
      </c>
      <c r="M94" s="19" t="s">
        <v>345</v>
      </c>
      <c r="N94" s="19" t="s">
        <v>345</v>
      </c>
      <c r="O94" s="26"/>
      <c r="P94" s="26"/>
    </row>
    <row r="95" spans="1:20" x14ac:dyDescent="0.3">
      <c r="A95" s="25" t="s">
        <v>688</v>
      </c>
      <c r="B95" s="26" t="s">
        <v>408</v>
      </c>
      <c r="C95" s="26" t="s">
        <v>408</v>
      </c>
      <c r="D95" s="26" t="s">
        <v>409</v>
      </c>
      <c r="E95" s="25">
        <v>289</v>
      </c>
      <c r="F95" s="25" t="s">
        <v>4851</v>
      </c>
      <c r="G95" s="25">
        <v>7</v>
      </c>
      <c r="H95" s="25">
        <v>1.1000000000000001</v>
      </c>
      <c r="I95" s="25">
        <v>6</v>
      </c>
      <c r="J95" s="19" t="str">
        <f>IF(ISERROR(VLOOKUP(E95,'AQA vocabulary list'!D:D,1,FALSE)),"","Y")</f>
        <v>Y</v>
      </c>
      <c r="K95" s="19" t="str">
        <f>IF(ISERROR(VLOOKUP(E95,'Edexcel vocabulary list'!D:D,1,FALSE)),"","Y")</f>
        <v>Y</v>
      </c>
      <c r="L95" s="19" t="s">
        <v>345</v>
      </c>
      <c r="M95" s="19" t="s">
        <v>345</v>
      </c>
      <c r="N95" s="19" t="s">
        <v>345</v>
      </c>
      <c r="Q95" s="24"/>
    </row>
    <row r="96" spans="1:20" x14ac:dyDescent="0.3">
      <c r="A96" s="25" t="s">
        <v>169</v>
      </c>
      <c r="B96" s="26" t="s">
        <v>415</v>
      </c>
      <c r="C96" s="26" t="s">
        <v>415</v>
      </c>
      <c r="D96" s="26" t="s">
        <v>387</v>
      </c>
      <c r="E96" s="25">
        <v>340</v>
      </c>
      <c r="F96" s="25" t="s">
        <v>169</v>
      </c>
      <c r="G96" s="25">
        <v>7</v>
      </c>
      <c r="H96" s="25">
        <v>1.1000000000000001</v>
      </c>
      <c r="I96" s="25">
        <v>6</v>
      </c>
      <c r="J96" s="19" t="str">
        <f>IF(ISERROR(VLOOKUP(E96,'AQA vocabulary list'!D:D,1,FALSE)),"","Y")</f>
        <v/>
      </c>
      <c r="K96" s="19" t="str">
        <f>IF(ISERROR(VLOOKUP(E96,'Edexcel vocabulary list'!D:D,1,FALSE)),"","Y")</f>
        <v>Y</v>
      </c>
      <c r="L96" s="19" t="s">
        <v>345</v>
      </c>
      <c r="M96" s="19" t="s">
        <v>345</v>
      </c>
      <c r="N96" s="19" t="s">
        <v>345</v>
      </c>
      <c r="O96" s="26"/>
      <c r="P96" s="26"/>
    </row>
    <row r="97" spans="1:16" x14ac:dyDescent="0.3">
      <c r="A97" s="25" t="s">
        <v>176</v>
      </c>
      <c r="B97" s="26" t="s">
        <v>5108</v>
      </c>
      <c r="C97" s="26" t="s">
        <v>5108</v>
      </c>
      <c r="D97" s="26" t="s">
        <v>8597</v>
      </c>
      <c r="E97" s="25">
        <v>361</v>
      </c>
      <c r="F97" s="25" t="s">
        <v>176</v>
      </c>
      <c r="G97" s="25">
        <v>7</v>
      </c>
      <c r="H97" s="25">
        <v>1.1000000000000001</v>
      </c>
      <c r="I97" s="25">
        <v>6</v>
      </c>
      <c r="J97" s="19" t="str">
        <f>IF(ISERROR(VLOOKUP(E97,'AQA vocabulary list'!D:D,1,FALSE)),"","Y")</f>
        <v>Y</v>
      </c>
      <c r="K97" s="19" t="str">
        <f>IF(ISERROR(VLOOKUP(E97,'Edexcel vocabulary list'!D:D,1,FALSE)),"","Y")</f>
        <v>Y</v>
      </c>
      <c r="L97" s="19" t="s">
        <v>345</v>
      </c>
      <c r="M97" s="19" t="s">
        <v>345</v>
      </c>
      <c r="N97" s="19" t="s">
        <v>345</v>
      </c>
      <c r="O97" s="26"/>
      <c r="P97" s="26"/>
    </row>
    <row r="98" spans="1:16" x14ac:dyDescent="0.3">
      <c r="A98" s="25" t="s">
        <v>5093</v>
      </c>
      <c r="B98" s="26" t="s">
        <v>679</v>
      </c>
      <c r="C98" s="26" t="s">
        <v>679</v>
      </c>
      <c r="D98" s="26" t="s">
        <v>344</v>
      </c>
      <c r="E98" s="25">
        <v>457</v>
      </c>
      <c r="F98" s="25" t="s">
        <v>181</v>
      </c>
      <c r="G98" s="25">
        <v>7</v>
      </c>
      <c r="H98" s="25">
        <v>1.1000000000000001</v>
      </c>
      <c r="I98" s="25">
        <v>6</v>
      </c>
      <c r="J98" s="19" t="str">
        <f>IF(ISERROR(VLOOKUP(E98,'AQA vocabulary list'!D:D,1,FALSE)),"","Y")</f>
        <v>Y</v>
      </c>
      <c r="K98" s="19" t="str">
        <f>IF(ISERROR(VLOOKUP(E98,'Edexcel vocabulary list'!D:D,1,FALSE)),"","Y")</f>
        <v>Y</v>
      </c>
      <c r="L98" s="19" t="s">
        <v>345</v>
      </c>
      <c r="M98" s="19" t="s">
        <v>345</v>
      </c>
      <c r="N98" s="19" t="s">
        <v>345</v>
      </c>
    </row>
    <row r="99" spans="1:16" x14ac:dyDescent="0.3">
      <c r="A99" s="26" t="s">
        <v>8604</v>
      </c>
      <c r="B99" s="26" t="s">
        <v>5043</v>
      </c>
      <c r="C99" s="26" t="s">
        <v>5043</v>
      </c>
      <c r="D99" s="26" t="s">
        <v>387</v>
      </c>
      <c r="E99" s="25">
        <v>892</v>
      </c>
      <c r="F99" s="26" t="s">
        <v>251</v>
      </c>
      <c r="G99" s="25">
        <v>7</v>
      </c>
      <c r="H99" s="25">
        <v>1.1000000000000001</v>
      </c>
      <c r="I99" s="25">
        <v>6</v>
      </c>
      <c r="J99" s="19" t="str">
        <f>IF(ISERROR(VLOOKUP(E99,'AQA vocabulary list'!D:D,1,FALSE)),"","Y")</f>
        <v>Y</v>
      </c>
      <c r="K99" s="19" t="str">
        <f>IF(ISERROR(VLOOKUP(E99,'Edexcel vocabulary list'!D:D,1,FALSE)),"","Y")</f>
        <v/>
      </c>
      <c r="L99" s="19" t="s">
        <v>345</v>
      </c>
      <c r="M99" s="19" t="s">
        <v>345</v>
      </c>
      <c r="N99" s="19" t="s">
        <v>345</v>
      </c>
      <c r="O99" s="26"/>
      <c r="P99" s="26"/>
    </row>
    <row r="100" spans="1:16" x14ac:dyDescent="0.3">
      <c r="A100" s="25" t="s">
        <v>269</v>
      </c>
      <c r="B100" s="26" t="s">
        <v>1450</v>
      </c>
      <c r="C100" s="26" t="s">
        <v>678</v>
      </c>
      <c r="D100" s="26" t="s">
        <v>387</v>
      </c>
      <c r="E100" s="25">
        <v>1172</v>
      </c>
      <c r="F100" s="25" t="s">
        <v>269</v>
      </c>
      <c r="G100" s="25">
        <v>7</v>
      </c>
      <c r="H100" s="25">
        <v>1.1000000000000001</v>
      </c>
      <c r="I100" s="25">
        <v>6</v>
      </c>
      <c r="J100" s="19" t="str">
        <f>IF(ISERROR(VLOOKUP(E100,'AQA vocabulary list'!D:D,1,FALSE)),"","Y")</f>
        <v/>
      </c>
      <c r="K100" s="19" t="str">
        <f>IF(ISERROR(VLOOKUP(E100,'Edexcel vocabulary list'!D:D,1,FALSE)),"","Y")</f>
        <v/>
      </c>
      <c r="L100" s="19" t="s">
        <v>345</v>
      </c>
      <c r="M100" s="19" t="s">
        <v>345</v>
      </c>
      <c r="N100" s="19" t="s">
        <v>345</v>
      </c>
    </row>
    <row r="101" spans="1:16" x14ac:dyDescent="0.3">
      <c r="A101" s="25" t="s">
        <v>275</v>
      </c>
      <c r="B101" s="26" t="s">
        <v>5109</v>
      </c>
      <c r="C101" s="26" t="s">
        <v>5109</v>
      </c>
      <c r="D101" s="26" t="s">
        <v>8597</v>
      </c>
      <c r="E101" s="25">
        <v>1323</v>
      </c>
      <c r="F101" s="25" t="s">
        <v>275</v>
      </c>
      <c r="G101" s="25">
        <v>7</v>
      </c>
      <c r="H101" s="25">
        <v>1.1000000000000001</v>
      </c>
      <c r="I101" s="25">
        <v>6</v>
      </c>
      <c r="J101" s="19" t="str">
        <f>IF(ISERROR(VLOOKUP(E101,'AQA vocabulary list'!D:D,1,FALSE)),"","Y")</f>
        <v>Y</v>
      </c>
      <c r="K101" s="19" t="str">
        <f>IF(ISERROR(VLOOKUP(E101,'Edexcel vocabulary list'!D:D,1,FALSE)),"","Y")</f>
        <v>Y</v>
      </c>
      <c r="L101" s="19" t="s">
        <v>345</v>
      </c>
      <c r="M101" s="19" t="s">
        <v>345</v>
      </c>
      <c r="N101" s="19" t="s">
        <v>345</v>
      </c>
      <c r="O101" s="26"/>
      <c r="P101" s="26"/>
    </row>
    <row r="102" spans="1:16" x14ac:dyDescent="0.3">
      <c r="A102" s="25" t="s">
        <v>293</v>
      </c>
      <c r="B102" s="26" t="s">
        <v>413</v>
      </c>
      <c r="C102" s="26" t="s">
        <v>413</v>
      </c>
      <c r="D102" s="26" t="s">
        <v>344</v>
      </c>
      <c r="E102" s="25">
        <v>1578</v>
      </c>
      <c r="F102" s="25" t="s">
        <v>293</v>
      </c>
      <c r="G102" s="25">
        <v>7</v>
      </c>
      <c r="H102" s="25">
        <v>1.1000000000000001</v>
      </c>
      <c r="I102" s="25">
        <v>6</v>
      </c>
      <c r="J102" s="19" t="str">
        <f>IF(ISERROR(VLOOKUP(E102,'AQA vocabulary list'!D:D,1,FALSE)),"","Y")</f>
        <v>Y</v>
      </c>
      <c r="K102" s="19" t="str">
        <f>IF(ISERROR(VLOOKUP(E102,'Edexcel vocabulary list'!D:D,1,FALSE)),"","Y")</f>
        <v>Y</v>
      </c>
      <c r="L102" s="19" t="s">
        <v>345</v>
      </c>
      <c r="M102" s="19" t="s">
        <v>345</v>
      </c>
      <c r="N102" s="19" t="s">
        <v>345</v>
      </c>
      <c r="O102" s="26"/>
      <c r="P102" s="26"/>
    </row>
    <row r="103" spans="1:16" x14ac:dyDescent="0.3">
      <c r="A103" s="25" t="s">
        <v>103</v>
      </c>
      <c r="B103" s="26" t="s">
        <v>424</v>
      </c>
      <c r="C103" s="26" t="s">
        <v>424</v>
      </c>
      <c r="D103" s="26" t="s">
        <v>387</v>
      </c>
      <c r="E103" s="25">
        <v>69</v>
      </c>
      <c r="F103" s="25" t="s">
        <v>103</v>
      </c>
      <c r="G103" s="25">
        <v>7</v>
      </c>
      <c r="H103" s="25">
        <v>1.1000000000000001</v>
      </c>
      <c r="I103" s="25">
        <v>7</v>
      </c>
      <c r="J103" s="19" t="str">
        <f>IF(ISERROR(VLOOKUP(E103,'AQA vocabulary list'!D:D,1,FALSE)),"","Y")</f>
        <v>Y</v>
      </c>
      <c r="K103" s="19" t="str">
        <f>IF(ISERROR(VLOOKUP(E103,'Edexcel vocabulary list'!D:D,1,FALSE)),"","Y")</f>
        <v>Y</v>
      </c>
      <c r="L103" s="19" t="s">
        <v>345</v>
      </c>
      <c r="M103" s="19" t="s">
        <v>345</v>
      </c>
      <c r="N103" s="19" t="s">
        <v>345</v>
      </c>
      <c r="O103" s="26"/>
      <c r="P103" s="26"/>
    </row>
    <row r="104" spans="1:16" x14ac:dyDescent="0.3">
      <c r="A104" s="25" t="s">
        <v>5111</v>
      </c>
      <c r="B104" s="25" t="s">
        <v>5113</v>
      </c>
      <c r="C104" s="26" t="s">
        <v>5112</v>
      </c>
      <c r="D104" s="26" t="s">
        <v>8597</v>
      </c>
      <c r="E104" s="25">
        <v>75</v>
      </c>
      <c r="F104" s="25" t="s">
        <v>114</v>
      </c>
      <c r="G104" s="25">
        <v>7</v>
      </c>
      <c r="H104" s="25">
        <v>1.1000000000000001</v>
      </c>
      <c r="I104" s="25">
        <v>7</v>
      </c>
      <c r="J104" s="19" t="str">
        <f>IF(ISERROR(VLOOKUP(E104,'AQA vocabulary list'!D:D,1,FALSE)),"","Y")</f>
        <v>Y</v>
      </c>
      <c r="K104" s="19" t="str">
        <f>IF(ISERROR(VLOOKUP(E104,'Edexcel vocabulary list'!D:D,1,FALSE)),"","Y")</f>
        <v>Y</v>
      </c>
      <c r="L104" s="19" t="s">
        <v>345</v>
      </c>
      <c r="M104" s="19" t="s">
        <v>345</v>
      </c>
      <c r="N104" s="19" t="s">
        <v>345</v>
      </c>
      <c r="O104" s="26"/>
      <c r="P104" s="26"/>
    </row>
    <row r="105" spans="1:16" x14ac:dyDescent="0.3">
      <c r="A105" s="25" t="s">
        <v>1425</v>
      </c>
      <c r="B105" s="26" t="s">
        <v>1426</v>
      </c>
      <c r="C105" s="26" t="s">
        <v>1426</v>
      </c>
      <c r="D105" s="26" t="s">
        <v>356</v>
      </c>
      <c r="E105" s="25">
        <v>87</v>
      </c>
      <c r="F105" s="25" t="s">
        <v>1093</v>
      </c>
      <c r="G105" s="25">
        <v>7</v>
      </c>
      <c r="H105" s="25">
        <v>1.1000000000000001</v>
      </c>
      <c r="I105" s="25">
        <v>7</v>
      </c>
      <c r="J105" s="19" t="str">
        <f>IF(ISERROR(VLOOKUP(E105,'AQA vocabulary list'!D:D,1,FALSE)),"","Y")</f>
        <v>Y</v>
      </c>
      <c r="K105" s="19" t="str">
        <f>IF(ISERROR(VLOOKUP(E105,'Edexcel vocabulary list'!D:D,1,FALSE)),"","Y")</f>
        <v>Y</v>
      </c>
      <c r="L105" s="19" t="s">
        <v>345</v>
      </c>
      <c r="M105" s="19" t="s">
        <v>345</v>
      </c>
      <c r="N105" s="19" t="s">
        <v>345</v>
      </c>
      <c r="O105" s="26"/>
      <c r="P105" s="26"/>
    </row>
    <row r="106" spans="1:16" x14ac:dyDescent="0.3">
      <c r="A106" s="26" t="s">
        <v>128</v>
      </c>
      <c r="B106" s="26" t="s">
        <v>4332</v>
      </c>
      <c r="C106" s="26" t="s">
        <v>4332</v>
      </c>
      <c r="D106" s="26" t="s">
        <v>362</v>
      </c>
      <c r="E106" s="25">
        <v>150</v>
      </c>
      <c r="F106" s="26" t="s">
        <v>128</v>
      </c>
      <c r="G106" s="25">
        <v>7</v>
      </c>
      <c r="H106" s="25">
        <v>1.1000000000000001</v>
      </c>
      <c r="I106" s="25">
        <v>7</v>
      </c>
      <c r="J106" s="19" t="str">
        <f>IF(ISERROR(VLOOKUP(E106,'AQA vocabulary list'!D:D,1,FALSE)),"","Y")</f>
        <v>Y</v>
      </c>
      <c r="K106" s="19" t="str">
        <f>IF(ISERROR(VLOOKUP(E106,'Edexcel vocabulary list'!D:D,1,FALSE)),"","Y")</f>
        <v>Y</v>
      </c>
      <c r="L106" s="19" t="s">
        <v>345</v>
      </c>
      <c r="M106" s="19" t="s">
        <v>345</v>
      </c>
      <c r="N106" s="19" t="s">
        <v>345</v>
      </c>
      <c r="O106" s="26"/>
      <c r="P106" s="26"/>
    </row>
    <row r="107" spans="1:16" x14ac:dyDescent="0.3">
      <c r="A107" s="25" t="s">
        <v>1051</v>
      </c>
      <c r="B107" s="26" t="s">
        <v>1427</v>
      </c>
      <c r="C107" s="26" t="s">
        <v>1427</v>
      </c>
      <c r="D107" s="26" t="s">
        <v>356</v>
      </c>
      <c r="E107" s="25">
        <v>275</v>
      </c>
      <c r="F107" s="25" t="s">
        <v>1051</v>
      </c>
      <c r="G107" s="25">
        <v>7</v>
      </c>
      <c r="H107" s="25">
        <v>1.1000000000000001</v>
      </c>
      <c r="I107" s="25">
        <v>7</v>
      </c>
      <c r="J107" s="19" t="str">
        <f>IF(ISERROR(VLOOKUP(E107,'AQA vocabulary list'!D:D,1,FALSE)),"","Y")</f>
        <v>Y</v>
      </c>
      <c r="K107" s="19" t="str">
        <f>IF(ISERROR(VLOOKUP(E107,'Edexcel vocabulary list'!D:D,1,FALSE)),"","Y")</f>
        <v>Y</v>
      </c>
      <c r="L107" s="19" t="s">
        <v>345</v>
      </c>
      <c r="M107" s="19" t="s">
        <v>345</v>
      </c>
      <c r="N107" s="19" t="s">
        <v>345</v>
      </c>
      <c r="O107" s="26"/>
      <c r="P107" s="26"/>
    </row>
    <row r="108" spans="1:16" x14ac:dyDescent="0.3">
      <c r="A108" s="25" t="s">
        <v>158</v>
      </c>
      <c r="B108" s="26" t="s">
        <v>8676</v>
      </c>
      <c r="C108" s="26" t="s">
        <v>8676</v>
      </c>
      <c r="D108" s="26" t="s">
        <v>8597</v>
      </c>
      <c r="E108" s="25">
        <v>276</v>
      </c>
      <c r="F108" s="25" t="s">
        <v>158</v>
      </c>
      <c r="G108" s="25">
        <v>7</v>
      </c>
      <c r="H108" s="25">
        <v>1.1000000000000001</v>
      </c>
      <c r="I108" s="25">
        <v>7</v>
      </c>
      <c r="J108" s="19" t="str">
        <f>IF(ISERROR(VLOOKUP(E108,'AQA vocabulary list'!D:D,1,FALSE)),"","Y")</f>
        <v>Y</v>
      </c>
      <c r="K108" s="19" t="str">
        <f>IF(ISERROR(VLOOKUP(E108,'Edexcel vocabulary list'!D:D,1,FALSE)),"","Y")</f>
        <v>Y</v>
      </c>
      <c r="L108" s="19" t="s">
        <v>345</v>
      </c>
      <c r="M108" s="19" t="s">
        <v>345</v>
      </c>
      <c r="N108" s="19" t="s">
        <v>345</v>
      </c>
      <c r="O108" s="26"/>
      <c r="P108" s="26"/>
    </row>
    <row r="109" spans="1:16" x14ac:dyDescent="0.3">
      <c r="A109" s="25" t="s">
        <v>163</v>
      </c>
      <c r="B109" s="26" t="s">
        <v>8677</v>
      </c>
      <c r="C109" s="26" t="s">
        <v>8677</v>
      </c>
      <c r="D109" s="26" t="s">
        <v>8597</v>
      </c>
      <c r="E109" s="25">
        <v>317</v>
      </c>
      <c r="F109" s="25" t="s">
        <v>163</v>
      </c>
      <c r="G109" s="25">
        <v>7</v>
      </c>
      <c r="H109" s="25">
        <v>1.1000000000000001</v>
      </c>
      <c r="I109" s="25">
        <v>7</v>
      </c>
      <c r="J109" s="19" t="str">
        <f>IF(ISERROR(VLOOKUP(E109,'AQA vocabulary list'!D:D,1,FALSE)),"","Y")</f>
        <v/>
      </c>
      <c r="K109" s="19" t="str">
        <f>IF(ISERROR(VLOOKUP(E109,'Edexcel vocabulary list'!D:D,1,FALSE)),"","Y")</f>
        <v>Y</v>
      </c>
      <c r="L109" s="19" t="s">
        <v>345</v>
      </c>
      <c r="M109" s="19" t="s">
        <v>345</v>
      </c>
      <c r="N109" s="19" t="s">
        <v>345</v>
      </c>
      <c r="O109" s="26"/>
      <c r="P109" s="26"/>
    </row>
    <row r="110" spans="1:16" x14ac:dyDescent="0.3">
      <c r="A110" s="25" t="s">
        <v>182</v>
      </c>
      <c r="B110" s="26" t="s">
        <v>421</v>
      </c>
      <c r="C110" s="26" t="s">
        <v>421</v>
      </c>
      <c r="D110" s="26" t="s">
        <v>392</v>
      </c>
      <c r="E110" s="25">
        <v>394</v>
      </c>
      <c r="F110" s="25" t="s">
        <v>182</v>
      </c>
      <c r="G110" s="25">
        <v>7</v>
      </c>
      <c r="H110" s="25">
        <v>1.1000000000000001</v>
      </c>
      <c r="I110" s="25">
        <v>7</v>
      </c>
      <c r="J110" s="19" t="str">
        <f>IF(ISERROR(VLOOKUP(E110,'AQA vocabulary list'!D:D,1,FALSE)),"","Y")</f>
        <v/>
      </c>
      <c r="K110" s="19" t="str">
        <f>IF(ISERROR(VLOOKUP(E110,'Edexcel vocabulary list'!D:D,1,FALSE)),"","Y")</f>
        <v/>
      </c>
      <c r="L110" s="19" t="s">
        <v>345</v>
      </c>
      <c r="M110" s="19" t="s">
        <v>345</v>
      </c>
      <c r="N110" s="19" t="s">
        <v>345</v>
      </c>
      <c r="O110" s="26"/>
      <c r="P110" s="26"/>
    </row>
    <row r="111" spans="1:16" x14ac:dyDescent="0.3">
      <c r="A111" s="25" t="s">
        <v>974</v>
      </c>
      <c r="B111" s="26" t="s">
        <v>1444</v>
      </c>
      <c r="C111" s="26" t="s">
        <v>1444</v>
      </c>
      <c r="D111" s="26" t="s">
        <v>387</v>
      </c>
      <c r="E111" s="25">
        <v>784</v>
      </c>
      <c r="F111" s="25" t="s">
        <v>974</v>
      </c>
      <c r="G111" s="25">
        <v>7</v>
      </c>
      <c r="H111" s="25">
        <v>1.1000000000000001</v>
      </c>
      <c r="I111" s="25">
        <v>7</v>
      </c>
      <c r="J111" s="19" t="str">
        <f>IF(ISERROR(VLOOKUP(E111,'AQA vocabulary list'!D:D,1,FALSE)),"","Y")</f>
        <v>Y</v>
      </c>
      <c r="K111" s="19" t="str">
        <f>IF(ISERROR(VLOOKUP(E111,'Edexcel vocabulary list'!D:D,1,FALSE)),"","Y")</f>
        <v/>
      </c>
      <c r="L111" s="19" t="s">
        <v>345</v>
      </c>
      <c r="M111" s="19" t="s">
        <v>345</v>
      </c>
      <c r="N111" s="19" t="s">
        <v>345</v>
      </c>
      <c r="O111" s="26"/>
      <c r="P111" s="26"/>
    </row>
    <row r="112" spans="1:16" x14ac:dyDescent="0.3">
      <c r="A112" s="25" t="s">
        <v>288</v>
      </c>
      <c r="B112" s="26" t="s">
        <v>420</v>
      </c>
      <c r="C112" s="26" t="s">
        <v>420</v>
      </c>
      <c r="D112" s="26" t="s">
        <v>392</v>
      </c>
      <c r="E112" s="25">
        <v>1477</v>
      </c>
      <c r="F112" s="25" t="s">
        <v>288</v>
      </c>
      <c r="G112" s="25">
        <v>7</v>
      </c>
      <c r="H112" s="25">
        <v>1.1000000000000001</v>
      </c>
      <c r="I112" s="25">
        <v>7</v>
      </c>
      <c r="J112" s="19" t="str">
        <f>IF(ISERROR(VLOOKUP(E112,'AQA vocabulary list'!D:D,1,FALSE)),"","Y")</f>
        <v>Y</v>
      </c>
      <c r="K112" s="19" t="str">
        <f>IF(ISERROR(VLOOKUP(E112,'Edexcel vocabulary list'!D:D,1,FALSE)),"","Y")</f>
        <v>Y</v>
      </c>
      <c r="L112" s="19" t="s">
        <v>345</v>
      </c>
      <c r="M112" s="19" t="s">
        <v>345</v>
      </c>
      <c r="N112" s="19" t="s">
        <v>345</v>
      </c>
      <c r="O112" s="26"/>
      <c r="P112" s="26"/>
    </row>
    <row r="113" spans="1:16" x14ac:dyDescent="0.3">
      <c r="A113" s="25" t="s">
        <v>294</v>
      </c>
      <c r="B113" s="26" t="s">
        <v>422</v>
      </c>
      <c r="C113" s="26" t="s">
        <v>422</v>
      </c>
      <c r="D113" s="26" t="s">
        <v>387</v>
      </c>
      <c r="E113" s="25">
        <v>1581</v>
      </c>
      <c r="F113" s="25" t="s">
        <v>294</v>
      </c>
      <c r="G113" s="25">
        <v>7</v>
      </c>
      <c r="H113" s="25">
        <v>1.1000000000000001</v>
      </c>
      <c r="I113" s="25">
        <v>7</v>
      </c>
      <c r="J113" s="19" t="str">
        <f>IF(ISERROR(VLOOKUP(E113,'AQA vocabulary list'!D:D,1,FALSE)),"","Y")</f>
        <v>Y</v>
      </c>
      <c r="K113" s="19" t="str">
        <f>IF(ISERROR(VLOOKUP(E113,'Edexcel vocabulary list'!D:D,1,FALSE)),"","Y")</f>
        <v/>
      </c>
      <c r="L113" s="19" t="s">
        <v>345</v>
      </c>
      <c r="M113" s="19" t="s">
        <v>345</v>
      </c>
      <c r="N113" s="19" t="s">
        <v>345</v>
      </c>
      <c r="O113" s="26"/>
      <c r="P113" s="26"/>
    </row>
    <row r="114" spans="1:16" x14ac:dyDescent="0.3">
      <c r="A114" s="25" t="s">
        <v>296</v>
      </c>
      <c r="B114" s="26" t="s">
        <v>680</v>
      </c>
      <c r="C114" s="26" t="s">
        <v>680</v>
      </c>
      <c r="D114" s="26" t="s">
        <v>392</v>
      </c>
      <c r="E114" s="25">
        <v>1609</v>
      </c>
      <c r="F114" s="25" t="s">
        <v>296</v>
      </c>
      <c r="G114" s="25">
        <v>7</v>
      </c>
      <c r="H114" s="25">
        <v>1.1000000000000001</v>
      </c>
      <c r="I114" s="25">
        <v>7</v>
      </c>
      <c r="J114" s="19" t="str">
        <f>IF(ISERROR(VLOOKUP(E114,'AQA vocabulary list'!D:D,1,FALSE)),"","Y")</f>
        <v>Y</v>
      </c>
      <c r="K114" s="19" t="str">
        <f>IF(ISERROR(VLOOKUP(E114,'Edexcel vocabulary list'!D:D,1,FALSE)),"","Y")</f>
        <v>Y</v>
      </c>
      <c r="L114" s="19" t="s">
        <v>345</v>
      </c>
      <c r="M114" s="19" t="s">
        <v>345</v>
      </c>
      <c r="N114" s="19" t="s">
        <v>345</v>
      </c>
      <c r="O114" s="26"/>
      <c r="P114" s="26"/>
    </row>
    <row r="115" spans="1:16" x14ac:dyDescent="0.3">
      <c r="A115" s="25" t="s">
        <v>308</v>
      </c>
      <c r="B115" s="26" t="s">
        <v>423</v>
      </c>
      <c r="C115" s="26" t="s">
        <v>423</v>
      </c>
      <c r="D115" s="26" t="s">
        <v>387</v>
      </c>
      <c r="E115" s="25">
        <v>1873</v>
      </c>
      <c r="F115" s="25" t="s">
        <v>308</v>
      </c>
      <c r="G115" s="25">
        <v>7</v>
      </c>
      <c r="H115" s="25">
        <v>1.1000000000000001</v>
      </c>
      <c r="I115" s="25">
        <v>7</v>
      </c>
      <c r="J115" s="19" t="str">
        <f>IF(ISERROR(VLOOKUP(E115,'AQA vocabulary list'!D:D,1,FALSE)),"","Y")</f>
        <v>Y</v>
      </c>
      <c r="K115" s="19" t="str">
        <f>IF(ISERROR(VLOOKUP(E115,'Edexcel vocabulary list'!D:D,1,FALSE)),"","Y")</f>
        <v>Y</v>
      </c>
      <c r="L115" s="19" t="s">
        <v>345</v>
      </c>
      <c r="M115" s="19" t="s">
        <v>345</v>
      </c>
      <c r="N115" s="19" t="s">
        <v>345</v>
      </c>
      <c r="O115" s="26"/>
      <c r="P115" s="26"/>
    </row>
    <row r="116" spans="1:16" x14ac:dyDescent="0.3">
      <c r="A116" s="25" t="s">
        <v>832</v>
      </c>
      <c r="B116" s="26" t="s">
        <v>1421</v>
      </c>
      <c r="C116" s="26" t="s">
        <v>1421</v>
      </c>
      <c r="D116" s="26" t="s">
        <v>392</v>
      </c>
      <c r="E116" s="25">
        <v>2732</v>
      </c>
      <c r="F116" s="25" t="s">
        <v>832</v>
      </c>
      <c r="G116" s="25">
        <v>7</v>
      </c>
      <c r="H116" s="25">
        <v>1.1000000000000001</v>
      </c>
      <c r="I116" s="25">
        <v>7</v>
      </c>
      <c r="J116" s="19" t="str">
        <f>IF(ISERROR(VLOOKUP(E116,'AQA vocabulary list'!D:D,1,FALSE)),"","Y")</f>
        <v>Y</v>
      </c>
      <c r="K116" s="19" t="str">
        <f>IF(ISERROR(VLOOKUP(E116,'Edexcel vocabulary list'!D:D,1,FALSE)),"","Y")</f>
        <v>Y</v>
      </c>
      <c r="L116" s="19" t="s">
        <v>345</v>
      </c>
      <c r="M116" s="19" t="s">
        <v>345</v>
      </c>
      <c r="N116" s="19" t="s">
        <v>345</v>
      </c>
      <c r="O116" s="26"/>
      <c r="P116" s="26"/>
    </row>
    <row r="117" spans="1:16" x14ac:dyDescent="0.3">
      <c r="A117" s="25" t="s">
        <v>5116</v>
      </c>
      <c r="B117" s="26" t="s">
        <v>425</v>
      </c>
      <c r="C117" s="25" t="s">
        <v>425</v>
      </c>
      <c r="D117" s="26" t="s">
        <v>344</v>
      </c>
      <c r="E117" s="25">
        <v>11</v>
      </c>
      <c r="F117" s="25" t="s">
        <v>77</v>
      </c>
      <c r="G117" s="25">
        <v>7</v>
      </c>
      <c r="H117" s="25">
        <v>1.2</v>
      </c>
      <c r="I117" s="25">
        <v>1</v>
      </c>
      <c r="J117" s="19" t="str">
        <f>IF(ISERROR(VLOOKUP(E117,'AQA vocabulary list'!D:D,1,FALSE)),"","Y")</f>
        <v/>
      </c>
      <c r="K117" s="19" t="str">
        <f>IF(ISERROR(VLOOKUP(E117,'Edexcel vocabulary list'!D:D,1,FALSE)),"","Y")</f>
        <v>Y</v>
      </c>
      <c r="L117" s="19" t="s">
        <v>345</v>
      </c>
      <c r="M117" s="19" t="s">
        <v>345</v>
      </c>
      <c r="O117" s="26"/>
      <c r="P117" s="26"/>
    </row>
    <row r="118" spans="1:16" x14ac:dyDescent="0.3">
      <c r="A118" s="25" t="s">
        <v>718</v>
      </c>
      <c r="B118" s="25" t="s">
        <v>734</v>
      </c>
      <c r="C118" s="25" t="s">
        <v>734</v>
      </c>
      <c r="D118" s="26" t="s">
        <v>374</v>
      </c>
      <c r="E118" s="25">
        <v>29</v>
      </c>
      <c r="F118" s="25" t="s">
        <v>718</v>
      </c>
      <c r="G118" s="25">
        <v>7</v>
      </c>
      <c r="H118" s="25">
        <v>1.2</v>
      </c>
      <c r="I118" s="25">
        <v>1</v>
      </c>
      <c r="J118" s="19" t="str">
        <f>IF(ISERROR(VLOOKUP(E118,'AQA vocabulary list'!D:D,1,FALSE)),"","Y")</f>
        <v>Y</v>
      </c>
      <c r="K118" s="19" t="str">
        <f>IF(ISERROR(VLOOKUP(E118,'Edexcel vocabulary list'!D:D,1,FALSE)),"","Y")</f>
        <v>Y</v>
      </c>
      <c r="L118" s="19" t="s">
        <v>345</v>
      </c>
      <c r="M118" s="19" t="s">
        <v>345</v>
      </c>
      <c r="N118" s="19" t="s">
        <v>345</v>
      </c>
      <c r="O118" s="26"/>
      <c r="P118" s="26"/>
    </row>
    <row r="119" spans="1:16" x14ac:dyDescent="0.3">
      <c r="A119" s="25" t="s">
        <v>86</v>
      </c>
      <c r="B119" s="26" t="s">
        <v>667</v>
      </c>
      <c r="C119" s="26" t="s">
        <v>667</v>
      </c>
      <c r="D119" s="26" t="s">
        <v>374</v>
      </c>
      <c r="E119" s="25">
        <v>30</v>
      </c>
      <c r="F119" s="25" t="s">
        <v>86</v>
      </c>
      <c r="G119" s="25">
        <v>7</v>
      </c>
      <c r="H119" s="25">
        <v>1.2</v>
      </c>
      <c r="I119" s="25">
        <v>1</v>
      </c>
      <c r="J119" s="19" t="str">
        <f>IF(ISERROR(VLOOKUP(E119,'AQA vocabulary list'!D:D,1,FALSE)),"","Y")</f>
        <v>Y</v>
      </c>
      <c r="K119" s="19" t="str">
        <f>IF(ISERROR(VLOOKUP(E119,'Edexcel vocabulary list'!D:D,1,FALSE)),"","Y")</f>
        <v>Y</v>
      </c>
      <c r="L119" s="19" t="s">
        <v>345</v>
      </c>
      <c r="M119" s="19" t="s">
        <v>345</v>
      </c>
      <c r="N119" s="19" t="s">
        <v>345</v>
      </c>
      <c r="O119" s="26"/>
      <c r="P119" s="26"/>
    </row>
    <row r="120" spans="1:16" x14ac:dyDescent="0.3">
      <c r="A120" s="25" t="s">
        <v>5129</v>
      </c>
      <c r="B120" s="26" t="s">
        <v>8678</v>
      </c>
      <c r="C120" s="26" t="s">
        <v>8678</v>
      </c>
      <c r="D120" s="26" t="s">
        <v>344</v>
      </c>
      <c r="E120" s="25">
        <v>41</v>
      </c>
      <c r="F120" s="25" t="s">
        <v>91</v>
      </c>
      <c r="G120" s="25">
        <v>7</v>
      </c>
      <c r="H120" s="25">
        <v>1.2</v>
      </c>
      <c r="I120" s="25">
        <v>1</v>
      </c>
      <c r="J120" s="19" t="str">
        <f>IF(ISERROR(VLOOKUP(E120,'AQA vocabulary list'!D:D,1,FALSE)),"","Y")</f>
        <v/>
      </c>
      <c r="K120" s="19" t="str">
        <f>IF(ISERROR(VLOOKUP(E120,'Edexcel vocabulary list'!D:D,1,FALSE)),"","Y")</f>
        <v>Y</v>
      </c>
      <c r="L120" s="19" t="s">
        <v>345</v>
      </c>
      <c r="M120" s="19" t="s">
        <v>345</v>
      </c>
      <c r="N120" s="19" t="s">
        <v>345</v>
      </c>
      <c r="O120" s="26"/>
      <c r="P120" s="26"/>
    </row>
    <row r="121" spans="1:16" x14ac:dyDescent="0.3">
      <c r="A121" s="25" t="s">
        <v>1070</v>
      </c>
      <c r="B121" s="25" t="s">
        <v>1131</v>
      </c>
      <c r="C121" s="25" t="s">
        <v>1131</v>
      </c>
      <c r="D121" s="26" t="s">
        <v>392</v>
      </c>
      <c r="E121" s="25">
        <v>200</v>
      </c>
      <c r="F121" s="25" t="s">
        <v>1070</v>
      </c>
      <c r="G121" s="25">
        <v>7</v>
      </c>
      <c r="H121" s="25">
        <v>1.2</v>
      </c>
      <c r="I121" s="25">
        <v>1</v>
      </c>
      <c r="J121" s="19" t="str">
        <f>IF(ISERROR(VLOOKUP(E121,'AQA vocabulary list'!D:D,1,FALSE)),"","Y")</f>
        <v/>
      </c>
      <c r="K121" s="19" t="str">
        <f>IF(ISERROR(VLOOKUP(E121,'Edexcel vocabulary list'!D:D,1,FALSE)),"","Y")</f>
        <v>Y</v>
      </c>
      <c r="L121" s="19" t="s">
        <v>345</v>
      </c>
      <c r="M121" s="19" t="s">
        <v>345</v>
      </c>
      <c r="N121" s="19" t="s">
        <v>345</v>
      </c>
      <c r="O121" s="26"/>
      <c r="P121" s="26"/>
    </row>
    <row r="122" spans="1:16" x14ac:dyDescent="0.3">
      <c r="A122" s="26" t="s">
        <v>8689</v>
      </c>
      <c r="B122" s="26" t="s">
        <v>5045</v>
      </c>
      <c r="C122" s="26" t="s">
        <v>5045</v>
      </c>
      <c r="D122" s="26" t="s">
        <v>392</v>
      </c>
      <c r="E122" s="25">
        <v>201</v>
      </c>
      <c r="F122" s="26" t="s">
        <v>5044</v>
      </c>
      <c r="G122" s="25">
        <v>7</v>
      </c>
      <c r="H122" s="25">
        <v>1.2</v>
      </c>
      <c r="I122" s="25">
        <v>1</v>
      </c>
      <c r="J122" s="19" t="str">
        <f>IF(ISERROR(VLOOKUP(E122,'AQA vocabulary list'!D:D,1,FALSE)),"","Y")</f>
        <v/>
      </c>
      <c r="K122" s="19" t="str">
        <f>IF(ISERROR(VLOOKUP(E122,'Edexcel vocabulary list'!D:D,1,FALSE)),"","Y")</f>
        <v/>
      </c>
      <c r="L122" s="19" t="s">
        <v>345</v>
      </c>
      <c r="M122" s="19" t="s">
        <v>345</v>
      </c>
      <c r="N122" s="19" t="s">
        <v>345</v>
      </c>
      <c r="O122" s="26"/>
      <c r="P122" s="26"/>
    </row>
    <row r="123" spans="1:16" x14ac:dyDescent="0.3">
      <c r="A123" s="25" t="s">
        <v>758</v>
      </c>
      <c r="B123" s="26" t="s">
        <v>428</v>
      </c>
      <c r="C123" s="26" t="s">
        <v>428</v>
      </c>
      <c r="D123" s="26" t="s">
        <v>392</v>
      </c>
      <c r="E123" s="25">
        <v>208</v>
      </c>
      <c r="F123" s="25" t="s">
        <v>758</v>
      </c>
      <c r="G123" s="25">
        <v>7</v>
      </c>
      <c r="H123" s="25">
        <v>1.2</v>
      </c>
      <c r="I123" s="25">
        <v>1</v>
      </c>
      <c r="J123" s="19" t="str">
        <f>IF(ISERROR(VLOOKUP(E123,'AQA vocabulary list'!D:D,1,FALSE)),"","Y")</f>
        <v/>
      </c>
      <c r="K123" s="19" t="str">
        <f>IF(ISERROR(VLOOKUP(E123,'Edexcel vocabulary list'!D:D,1,FALSE)),"","Y")</f>
        <v>Y</v>
      </c>
      <c r="L123" s="19" t="s">
        <v>345</v>
      </c>
      <c r="M123" s="19" t="s">
        <v>345</v>
      </c>
      <c r="N123" s="19" t="s">
        <v>345</v>
      </c>
      <c r="O123" s="26"/>
      <c r="P123" s="26"/>
    </row>
    <row r="124" spans="1:16" x14ac:dyDescent="0.3">
      <c r="A124" s="25" t="s">
        <v>1445</v>
      </c>
      <c r="B124" s="25" t="s">
        <v>1446</v>
      </c>
      <c r="C124" s="25" t="s">
        <v>1446</v>
      </c>
      <c r="D124" s="26" t="s">
        <v>347</v>
      </c>
      <c r="E124" s="25">
        <v>229</v>
      </c>
      <c r="F124" s="25" t="s">
        <v>719</v>
      </c>
      <c r="G124" s="25">
        <v>7</v>
      </c>
      <c r="H124" s="25">
        <v>1.2</v>
      </c>
      <c r="I124" s="25">
        <v>1</v>
      </c>
      <c r="J124" s="19" t="str">
        <f>IF(ISERROR(VLOOKUP(E124,'AQA vocabulary list'!D:D,1,FALSE)),"","Y")</f>
        <v>Y</v>
      </c>
      <c r="K124" s="19" t="str">
        <f>IF(ISERROR(VLOOKUP(E124,'Edexcel vocabulary list'!D:D,1,FALSE)),"","Y")</f>
        <v>Y</v>
      </c>
      <c r="L124" s="19" t="s">
        <v>345</v>
      </c>
      <c r="M124" s="19" t="s">
        <v>345</v>
      </c>
      <c r="N124" s="19" t="s">
        <v>345</v>
      </c>
      <c r="O124" s="26"/>
      <c r="P124" s="26"/>
    </row>
    <row r="125" spans="1:16" x14ac:dyDescent="0.3">
      <c r="A125" s="25" t="s">
        <v>8605</v>
      </c>
      <c r="B125" s="26" t="s">
        <v>338</v>
      </c>
      <c r="C125" s="26" t="s">
        <v>338</v>
      </c>
      <c r="D125" s="26" t="s">
        <v>392</v>
      </c>
      <c r="E125" s="25">
        <v>262</v>
      </c>
      <c r="F125" s="25" t="s">
        <v>155</v>
      </c>
      <c r="G125" s="25">
        <v>7</v>
      </c>
      <c r="H125" s="25">
        <v>1.2</v>
      </c>
      <c r="I125" s="25">
        <v>1</v>
      </c>
      <c r="J125" s="19" t="str">
        <f>IF(ISERROR(VLOOKUP(E125,'AQA vocabulary list'!D:D,1,FALSE)),"","Y")</f>
        <v>Y</v>
      </c>
      <c r="K125" s="19" t="str">
        <f>IF(ISERROR(VLOOKUP(E125,'Edexcel vocabulary list'!D:D,1,FALSE)),"","Y")</f>
        <v>Y</v>
      </c>
      <c r="L125" s="19" t="s">
        <v>345</v>
      </c>
      <c r="M125" s="19" t="s">
        <v>345</v>
      </c>
      <c r="N125" s="19" t="s">
        <v>345</v>
      </c>
      <c r="O125" s="26"/>
      <c r="P125" s="26"/>
    </row>
    <row r="126" spans="1:16" x14ac:dyDescent="0.3">
      <c r="A126" s="25" t="s">
        <v>167</v>
      </c>
      <c r="B126" s="26" t="s">
        <v>427</v>
      </c>
      <c r="C126" s="26" t="s">
        <v>427</v>
      </c>
      <c r="D126" s="26" t="s">
        <v>8597</v>
      </c>
      <c r="E126" s="25">
        <v>281</v>
      </c>
      <c r="F126" s="25" t="s">
        <v>167</v>
      </c>
      <c r="G126" s="25">
        <v>7</v>
      </c>
      <c r="H126" s="25">
        <v>1.2</v>
      </c>
      <c r="I126" s="25">
        <v>1</v>
      </c>
      <c r="J126" s="19" t="str">
        <f>IF(ISERROR(VLOOKUP(E126,'AQA vocabulary list'!D:D,1,FALSE)),"","Y")</f>
        <v/>
      </c>
      <c r="K126" s="19" t="str">
        <f>IF(ISERROR(VLOOKUP(E126,'Edexcel vocabulary list'!D:D,1,FALSE)),"","Y")</f>
        <v>Y</v>
      </c>
      <c r="L126" s="19" t="s">
        <v>345</v>
      </c>
      <c r="M126" s="19" t="s">
        <v>345</v>
      </c>
      <c r="N126" s="19" t="s">
        <v>345</v>
      </c>
      <c r="O126" s="26"/>
      <c r="P126" s="26"/>
    </row>
    <row r="127" spans="1:16" x14ac:dyDescent="0.3">
      <c r="A127" s="26" t="s">
        <v>8690</v>
      </c>
      <c r="B127" s="26" t="s">
        <v>5046</v>
      </c>
      <c r="C127" s="26" t="s">
        <v>5046</v>
      </c>
      <c r="D127" s="26" t="s">
        <v>387</v>
      </c>
      <c r="E127" s="25">
        <v>509</v>
      </c>
      <c r="F127" s="26" t="s">
        <v>772</v>
      </c>
      <c r="G127" s="25">
        <v>7</v>
      </c>
      <c r="H127" s="25">
        <v>1.2</v>
      </c>
      <c r="I127" s="25">
        <v>1</v>
      </c>
      <c r="J127" s="19" t="str">
        <f>IF(ISERROR(VLOOKUP(E127,'AQA vocabulary list'!D:D,1,FALSE)),"","Y")</f>
        <v/>
      </c>
      <c r="K127" s="19" t="str">
        <f>IF(ISERROR(VLOOKUP(E127,'Edexcel vocabulary list'!D:D,1,FALSE)),"","Y")</f>
        <v/>
      </c>
      <c r="L127" s="19" t="s">
        <v>345</v>
      </c>
      <c r="M127" s="19" t="s">
        <v>345</v>
      </c>
      <c r="N127" s="19" t="s">
        <v>345</v>
      </c>
      <c r="O127" s="26"/>
      <c r="P127" s="26"/>
    </row>
    <row r="128" spans="1:16" x14ac:dyDescent="0.3">
      <c r="A128" s="25" t="s">
        <v>202</v>
      </c>
      <c r="B128" s="26" t="s">
        <v>5102</v>
      </c>
      <c r="C128" s="26" t="s">
        <v>5102</v>
      </c>
      <c r="D128" s="26" t="s">
        <v>8597</v>
      </c>
      <c r="E128" s="25">
        <v>514</v>
      </c>
      <c r="F128" s="25" t="s">
        <v>202</v>
      </c>
      <c r="G128" s="25">
        <v>7</v>
      </c>
      <c r="H128" s="25">
        <v>1.2</v>
      </c>
      <c r="I128" s="25">
        <v>1</v>
      </c>
      <c r="J128" s="19" t="str">
        <f>IF(ISERROR(VLOOKUP(E128,'AQA vocabulary list'!D:D,1,FALSE)),"","Y")</f>
        <v>Y</v>
      </c>
      <c r="K128" s="19" t="str">
        <f>IF(ISERROR(VLOOKUP(E128,'Edexcel vocabulary list'!D:D,1,FALSE)),"","Y")</f>
        <v>Y</v>
      </c>
      <c r="L128" s="19" t="s">
        <v>345</v>
      </c>
      <c r="M128" s="19" t="s">
        <v>345</v>
      </c>
      <c r="N128" s="19" t="s">
        <v>345</v>
      </c>
      <c r="O128" s="26"/>
      <c r="P128" s="26"/>
    </row>
    <row r="129" spans="1:16" x14ac:dyDescent="0.3">
      <c r="A129" s="26" t="s">
        <v>203</v>
      </c>
      <c r="B129" s="26" t="s">
        <v>632</v>
      </c>
      <c r="C129" s="26" t="s">
        <v>632</v>
      </c>
      <c r="D129" s="26" t="s">
        <v>392</v>
      </c>
      <c r="E129" s="25">
        <v>518</v>
      </c>
      <c r="F129" s="26" t="s">
        <v>203</v>
      </c>
      <c r="G129" s="25">
        <v>7</v>
      </c>
      <c r="H129" s="25">
        <v>1.2</v>
      </c>
      <c r="I129" s="25">
        <v>1</v>
      </c>
      <c r="J129" s="19" t="str">
        <f>IF(ISERROR(VLOOKUP(E129,'AQA vocabulary list'!D:D,1,FALSE)),"","Y")</f>
        <v/>
      </c>
      <c r="K129" s="19" t="str">
        <f>IF(ISERROR(VLOOKUP(E129,'Edexcel vocabulary list'!D:D,1,FALSE)),"","Y")</f>
        <v/>
      </c>
      <c r="L129" s="19" t="s">
        <v>345</v>
      </c>
      <c r="M129" s="19" t="s">
        <v>345</v>
      </c>
      <c r="N129" s="19" t="s">
        <v>345</v>
      </c>
      <c r="O129" s="26"/>
      <c r="P129" s="26"/>
    </row>
    <row r="130" spans="1:16" x14ac:dyDescent="0.3">
      <c r="A130" s="25" t="s">
        <v>1012</v>
      </c>
      <c r="B130" s="25" t="s">
        <v>8494</v>
      </c>
      <c r="C130" s="25" t="s">
        <v>8494</v>
      </c>
      <c r="D130" s="26" t="s">
        <v>362</v>
      </c>
      <c r="E130" s="25">
        <v>558</v>
      </c>
      <c r="F130" s="25" t="s">
        <v>1012</v>
      </c>
      <c r="G130" s="25">
        <v>7</v>
      </c>
      <c r="H130" s="25">
        <v>1.2</v>
      </c>
      <c r="I130" s="25">
        <v>1</v>
      </c>
      <c r="J130" s="19" t="str">
        <f>IF(ISERROR(VLOOKUP(E130,'AQA vocabulary list'!D:D,1,FALSE)),"","Y")</f>
        <v>Y</v>
      </c>
      <c r="K130" s="19" t="str">
        <f>IF(ISERROR(VLOOKUP(E130,'Edexcel vocabulary list'!D:D,1,FALSE)),"","Y")</f>
        <v>Y</v>
      </c>
      <c r="L130" s="19" t="s">
        <v>345</v>
      </c>
      <c r="M130" s="19" t="s">
        <v>345</v>
      </c>
      <c r="N130" s="19" t="s">
        <v>345</v>
      </c>
      <c r="O130" s="26"/>
      <c r="P130" s="26"/>
    </row>
    <row r="131" spans="1:16" x14ac:dyDescent="0.3">
      <c r="A131" s="25" t="s">
        <v>8493</v>
      </c>
      <c r="B131" s="25" t="s">
        <v>8495</v>
      </c>
      <c r="C131" s="25" t="s">
        <v>8495</v>
      </c>
      <c r="D131" s="26" t="s">
        <v>362</v>
      </c>
      <c r="E131" s="25">
        <v>558</v>
      </c>
      <c r="F131" s="25" t="s">
        <v>8493</v>
      </c>
      <c r="G131" s="25">
        <v>7</v>
      </c>
      <c r="H131" s="25">
        <v>1.2</v>
      </c>
      <c r="I131" s="25">
        <v>1</v>
      </c>
      <c r="L131" s="19" t="s">
        <v>345</v>
      </c>
      <c r="O131" s="26"/>
      <c r="P131" s="26"/>
    </row>
    <row r="132" spans="1:16" x14ac:dyDescent="0.3">
      <c r="A132" s="25" t="s">
        <v>8606</v>
      </c>
      <c r="B132" s="26" t="s">
        <v>339</v>
      </c>
      <c r="C132" s="26" t="s">
        <v>339</v>
      </c>
      <c r="D132" s="26" t="s">
        <v>392</v>
      </c>
      <c r="E132" s="25">
        <v>583</v>
      </c>
      <c r="F132" s="25" t="s">
        <v>211</v>
      </c>
      <c r="G132" s="25">
        <v>7</v>
      </c>
      <c r="H132" s="25">
        <v>1.2</v>
      </c>
      <c r="I132" s="25">
        <v>1</v>
      </c>
      <c r="J132" s="19" t="str">
        <f>IF(ISERROR(VLOOKUP(E132,'AQA vocabulary list'!D:D,1,FALSE)),"","Y")</f>
        <v>Y</v>
      </c>
      <c r="K132" s="19" t="str">
        <f>IF(ISERROR(VLOOKUP(E132,'Edexcel vocabulary list'!D:D,1,FALSE)),"","Y")</f>
        <v>Y</v>
      </c>
      <c r="L132" s="19" t="s">
        <v>345</v>
      </c>
      <c r="M132" s="19" t="s">
        <v>345</v>
      </c>
      <c r="N132" s="19" t="s">
        <v>345</v>
      </c>
      <c r="O132" s="26"/>
      <c r="P132" s="26"/>
    </row>
    <row r="133" spans="1:16" x14ac:dyDescent="0.3">
      <c r="A133" s="25" t="s">
        <v>4797</v>
      </c>
      <c r="B133" s="26" t="s">
        <v>429</v>
      </c>
      <c r="C133" s="26" t="s">
        <v>429</v>
      </c>
      <c r="D133" s="26" t="s">
        <v>387</v>
      </c>
      <c r="E133" s="25">
        <v>738</v>
      </c>
      <c r="F133" s="25" t="s">
        <v>4797</v>
      </c>
      <c r="G133" s="25">
        <v>7</v>
      </c>
      <c r="H133" s="25">
        <v>1.2</v>
      </c>
      <c r="I133" s="25">
        <v>1</v>
      </c>
      <c r="J133" s="19" t="str">
        <f>IF(ISERROR(VLOOKUP(E133,'AQA vocabulary list'!D:D,1,FALSE)),"","Y")</f>
        <v>Y</v>
      </c>
      <c r="K133" s="19" t="str">
        <f>IF(ISERROR(VLOOKUP(E133,'Edexcel vocabulary list'!D:D,1,FALSE)),"","Y")</f>
        <v>Y</v>
      </c>
      <c r="L133" s="19" t="s">
        <v>345</v>
      </c>
      <c r="M133" s="19" t="s">
        <v>345</v>
      </c>
      <c r="N133" s="19" t="s">
        <v>345</v>
      </c>
      <c r="O133" s="26"/>
      <c r="P133" s="26"/>
    </row>
    <row r="134" spans="1:16" x14ac:dyDescent="0.3">
      <c r="A134" s="25" t="s">
        <v>725</v>
      </c>
      <c r="B134" s="25" t="s">
        <v>8497</v>
      </c>
      <c r="C134" s="25" t="s">
        <v>8497</v>
      </c>
      <c r="D134" s="26" t="s">
        <v>362</v>
      </c>
      <c r="E134" s="25">
        <v>1599</v>
      </c>
      <c r="F134" s="25" t="s">
        <v>725</v>
      </c>
      <c r="G134" s="25">
        <v>7</v>
      </c>
      <c r="H134" s="25">
        <v>1.2</v>
      </c>
      <c r="I134" s="25">
        <v>1</v>
      </c>
      <c r="J134" s="19" t="str">
        <f>IF(ISERROR(VLOOKUP(E134,'AQA vocabulary list'!D:D,1,FALSE)),"","Y")</f>
        <v/>
      </c>
      <c r="K134" s="19" t="str">
        <f>IF(ISERROR(VLOOKUP(E134,'Edexcel vocabulary list'!D:D,1,FALSE)),"","Y")</f>
        <v>Y</v>
      </c>
      <c r="L134" s="19" t="s">
        <v>345</v>
      </c>
      <c r="M134" s="19" t="s">
        <v>345</v>
      </c>
      <c r="N134" s="19" t="s">
        <v>345</v>
      </c>
      <c r="O134" s="26"/>
      <c r="P134" s="26"/>
    </row>
    <row r="135" spans="1:16" x14ac:dyDescent="0.3">
      <c r="A135" s="25" t="s">
        <v>8496</v>
      </c>
      <c r="B135" s="25" t="s">
        <v>8498</v>
      </c>
      <c r="C135" s="25" t="s">
        <v>8498</v>
      </c>
      <c r="D135" s="26" t="s">
        <v>362</v>
      </c>
      <c r="E135" s="25">
        <v>1599</v>
      </c>
      <c r="F135" s="25" t="s">
        <v>8496</v>
      </c>
      <c r="G135" s="25">
        <v>7</v>
      </c>
      <c r="H135" s="25">
        <v>1.2</v>
      </c>
      <c r="I135" s="25">
        <v>1</v>
      </c>
      <c r="J135" s="19" t="str">
        <f>IF(ISERROR(VLOOKUP(E135,'AQA vocabulary list'!D:D,1,FALSE)),"","Y")</f>
        <v/>
      </c>
      <c r="L135" s="19" t="s">
        <v>345</v>
      </c>
      <c r="O135" s="26"/>
      <c r="P135" s="26"/>
    </row>
    <row r="136" spans="1:16" x14ac:dyDescent="0.3">
      <c r="A136" s="25" t="s">
        <v>897</v>
      </c>
      <c r="B136" s="25" t="s">
        <v>1428</v>
      </c>
      <c r="C136" s="25" t="s">
        <v>1428</v>
      </c>
      <c r="D136" s="26" t="s">
        <v>356</v>
      </c>
      <c r="E136" s="25">
        <v>1729</v>
      </c>
      <c r="F136" s="25" t="s">
        <v>897</v>
      </c>
      <c r="G136" s="25">
        <v>7</v>
      </c>
      <c r="H136" s="25">
        <v>1.2</v>
      </c>
      <c r="I136" s="25">
        <v>1</v>
      </c>
      <c r="J136" s="19" t="str">
        <f>IF(ISERROR(VLOOKUP(E136,'AQA vocabulary list'!D:D,1,FALSE)),"","Y")</f>
        <v>Y</v>
      </c>
      <c r="K136" s="19" t="str">
        <f>IF(ISERROR(VLOOKUP(E136,'Edexcel vocabulary list'!D:D,1,FALSE)),"","Y")</f>
        <v/>
      </c>
      <c r="L136" s="19" t="s">
        <v>345</v>
      </c>
      <c r="M136" s="19" t="s">
        <v>345</v>
      </c>
      <c r="N136" s="19" t="s">
        <v>345</v>
      </c>
      <c r="O136" s="26"/>
      <c r="P136" s="26"/>
    </row>
    <row r="137" spans="1:16" x14ac:dyDescent="0.3">
      <c r="A137" s="26" t="s">
        <v>100</v>
      </c>
      <c r="B137" s="26" t="s">
        <v>433</v>
      </c>
      <c r="C137" s="26" t="s">
        <v>433</v>
      </c>
      <c r="D137" s="26" t="s">
        <v>4523</v>
      </c>
      <c r="E137" s="25">
        <v>64</v>
      </c>
      <c r="F137" s="26" t="s">
        <v>100</v>
      </c>
      <c r="G137" s="25">
        <v>7</v>
      </c>
      <c r="H137" s="25">
        <v>1.2</v>
      </c>
      <c r="I137" s="25">
        <v>2</v>
      </c>
      <c r="J137" s="19" t="str">
        <f>IF(ISERROR(VLOOKUP(E137,'AQA vocabulary list'!D:D,1,FALSE)),"","Y")</f>
        <v/>
      </c>
      <c r="K137" s="19" t="str">
        <f>IF(ISERROR(VLOOKUP(E137,'Edexcel vocabulary list'!D:D,1,FALSE)),"","Y")</f>
        <v>Y</v>
      </c>
      <c r="L137" s="19" t="s">
        <v>345</v>
      </c>
      <c r="M137" s="19" t="s">
        <v>345</v>
      </c>
      <c r="N137" s="19" t="s">
        <v>345</v>
      </c>
      <c r="O137" s="26"/>
      <c r="P137" s="26"/>
    </row>
    <row r="138" spans="1:16" x14ac:dyDescent="0.3">
      <c r="A138" s="26" t="s">
        <v>123</v>
      </c>
      <c r="B138" s="26" t="s">
        <v>434</v>
      </c>
      <c r="C138" s="26" t="s">
        <v>434</v>
      </c>
      <c r="D138" s="26" t="s">
        <v>4523</v>
      </c>
      <c r="E138" s="25">
        <v>134</v>
      </c>
      <c r="F138" s="26" t="s">
        <v>123</v>
      </c>
      <c r="G138" s="25">
        <v>7</v>
      </c>
      <c r="H138" s="25">
        <v>1.2</v>
      </c>
      <c r="I138" s="25">
        <v>2</v>
      </c>
      <c r="J138" s="19" t="str">
        <f>IF(ISERROR(VLOOKUP(E138,'AQA vocabulary list'!D:D,1,FALSE)),"","Y")</f>
        <v/>
      </c>
      <c r="K138" s="19" t="str">
        <f>IF(ISERROR(VLOOKUP(E138,'Edexcel vocabulary list'!D:D,1,FALSE)),"","Y")</f>
        <v>Y</v>
      </c>
      <c r="L138" s="19" t="s">
        <v>345</v>
      </c>
      <c r="M138" s="19" t="s">
        <v>345</v>
      </c>
      <c r="N138" s="19" t="s">
        <v>345</v>
      </c>
      <c r="O138" s="26"/>
      <c r="P138" s="26"/>
    </row>
    <row r="139" spans="1:16" x14ac:dyDescent="0.3">
      <c r="A139" s="26" t="s">
        <v>152</v>
      </c>
      <c r="B139" s="26" t="s">
        <v>435</v>
      </c>
      <c r="C139" s="26" t="s">
        <v>435</v>
      </c>
      <c r="D139" s="26" t="s">
        <v>4523</v>
      </c>
      <c r="E139" s="25">
        <v>241</v>
      </c>
      <c r="F139" s="26" t="s">
        <v>152</v>
      </c>
      <c r="G139" s="25">
        <v>7</v>
      </c>
      <c r="H139" s="25">
        <v>1.2</v>
      </c>
      <c r="I139" s="25">
        <v>2</v>
      </c>
      <c r="J139" s="19" t="str">
        <f>IF(ISERROR(VLOOKUP(E139,'AQA vocabulary list'!D:D,1,FALSE)),"","Y")</f>
        <v/>
      </c>
      <c r="K139" s="19" t="str">
        <f>IF(ISERROR(VLOOKUP(E139,'Edexcel vocabulary list'!D:D,1,FALSE)),"","Y")</f>
        <v>Y</v>
      </c>
      <c r="L139" s="19" t="s">
        <v>345</v>
      </c>
      <c r="M139" s="19" t="s">
        <v>345</v>
      </c>
      <c r="N139" s="19" t="s">
        <v>345</v>
      </c>
      <c r="O139" s="26"/>
      <c r="P139" s="26"/>
    </row>
    <row r="140" spans="1:16" x14ac:dyDescent="0.3">
      <c r="A140" s="26" t="s">
        <v>160</v>
      </c>
      <c r="B140" s="26" t="s">
        <v>436</v>
      </c>
      <c r="C140" s="26" t="s">
        <v>436</v>
      </c>
      <c r="D140" s="26" t="s">
        <v>4523</v>
      </c>
      <c r="E140" s="25">
        <v>284</v>
      </c>
      <c r="F140" s="26" t="s">
        <v>160</v>
      </c>
      <c r="G140" s="25">
        <v>7</v>
      </c>
      <c r="H140" s="25">
        <v>1.2</v>
      </c>
      <c r="I140" s="25">
        <v>2</v>
      </c>
      <c r="J140" s="19" t="str">
        <f>IF(ISERROR(VLOOKUP(E140,'AQA vocabulary list'!D:D,1,FALSE)),"","Y")</f>
        <v/>
      </c>
      <c r="K140" s="19" t="str">
        <f>IF(ISERROR(VLOOKUP(E140,'Edexcel vocabulary list'!D:D,1,FALSE)),"","Y")</f>
        <v>Y</v>
      </c>
      <c r="L140" s="19" t="s">
        <v>345</v>
      </c>
      <c r="M140" s="19" t="s">
        <v>345</v>
      </c>
      <c r="N140" s="19" t="s">
        <v>345</v>
      </c>
      <c r="O140" s="26"/>
      <c r="P140" s="26"/>
    </row>
    <row r="141" spans="1:16" x14ac:dyDescent="0.3">
      <c r="A141" s="25" t="s">
        <v>768</v>
      </c>
      <c r="B141" s="26" t="s">
        <v>735</v>
      </c>
      <c r="C141" s="26" t="s">
        <v>735</v>
      </c>
      <c r="D141" s="26" t="s">
        <v>392</v>
      </c>
      <c r="E141" s="25">
        <v>324</v>
      </c>
      <c r="F141" s="25" t="s">
        <v>768</v>
      </c>
      <c r="G141" s="25">
        <v>7</v>
      </c>
      <c r="H141" s="25">
        <v>1.2</v>
      </c>
      <c r="I141" s="25">
        <v>2</v>
      </c>
      <c r="J141" s="19" t="str">
        <f>IF(ISERROR(VLOOKUP(E141,'AQA vocabulary list'!D:D,1,FALSE)),"","Y")</f>
        <v>Y</v>
      </c>
      <c r="K141" s="19" t="str">
        <f>IF(ISERROR(VLOOKUP(E141,'Edexcel vocabulary list'!D:D,1,FALSE)),"","Y")</f>
        <v>Y</v>
      </c>
      <c r="L141" s="19" t="s">
        <v>345</v>
      </c>
      <c r="M141" s="19" t="s">
        <v>345</v>
      </c>
      <c r="N141" s="19" t="s">
        <v>345</v>
      </c>
      <c r="O141" s="26"/>
      <c r="P141" s="26"/>
    </row>
    <row r="142" spans="1:16" x14ac:dyDescent="0.3">
      <c r="A142" s="26" t="s">
        <v>174</v>
      </c>
      <c r="B142" s="26" t="s">
        <v>444</v>
      </c>
      <c r="C142" s="26" t="s">
        <v>444</v>
      </c>
      <c r="D142" s="26" t="s">
        <v>392</v>
      </c>
      <c r="E142" s="25">
        <v>358</v>
      </c>
      <c r="F142" s="26" t="s">
        <v>174</v>
      </c>
      <c r="G142" s="25">
        <v>7</v>
      </c>
      <c r="H142" s="25">
        <v>1.2</v>
      </c>
      <c r="I142" s="25">
        <v>2</v>
      </c>
      <c r="J142" s="19" t="str">
        <f>IF(ISERROR(VLOOKUP(E142,'AQA vocabulary list'!D:D,1,FALSE)),"","Y")</f>
        <v>Y</v>
      </c>
      <c r="K142" s="19" t="str">
        <f>IF(ISERROR(VLOOKUP(E142,'Edexcel vocabulary list'!D:D,1,FALSE)),"","Y")</f>
        <v>Y</v>
      </c>
      <c r="L142" s="19" t="s">
        <v>345</v>
      </c>
      <c r="M142" s="19" t="s">
        <v>345</v>
      </c>
      <c r="N142" s="19" t="s">
        <v>345</v>
      </c>
      <c r="O142" s="26"/>
      <c r="P142" s="26"/>
    </row>
    <row r="143" spans="1:16" x14ac:dyDescent="0.3">
      <c r="A143" s="26" t="s">
        <v>189</v>
      </c>
      <c r="B143" s="26" t="s">
        <v>432</v>
      </c>
      <c r="C143" s="26" t="s">
        <v>432</v>
      </c>
      <c r="D143" s="26" t="s">
        <v>4523</v>
      </c>
      <c r="E143" s="25">
        <v>425</v>
      </c>
      <c r="F143" s="26" t="s">
        <v>189</v>
      </c>
      <c r="G143" s="25">
        <v>7</v>
      </c>
      <c r="H143" s="25">
        <v>1.2</v>
      </c>
      <c r="I143" s="25">
        <v>2</v>
      </c>
      <c r="J143" s="19" t="str">
        <f>IF(ISERROR(VLOOKUP(E143,'AQA vocabulary list'!D:D,1,FALSE)),"","Y")</f>
        <v/>
      </c>
      <c r="K143" s="19" t="str">
        <f>IF(ISERROR(VLOOKUP(E143,'Edexcel vocabulary list'!D:D,1,FALSE)),"","Y")</f>
        <v>Y</v>
      </c>
      <c r="L143" s="19" t="s">
        <v>345</v>
      </c>
      <c r="M143" s="19" t="s">
        <v>345</v>
      </c>
      <c r="N143" s="19" t="s">
        <v>345</v>
      </c>
      <c r="O143" s="26"/>
      <c r="P143" s="26"/>
    </row>
    <row r="144" spans="1:16" x14ac:dyDescent="0.3">
      <c r="A144" s="26" t="s">
        <v>192</v>
      </c>
      <c r="B144" s="26" t="s">
        <v>437</v>
      </c>
      <c r="C144" s="26" t="s">
        <v>437</v>
      </c>
      <c r="D144" s="26" t="s">
        <v>4523</v>
      </c>
      <c r="E144" s="25">
        <v>438</v>
      </c>
      <c r="F144" s="26" t="s">
        <v>192</v>
      </c>
      <c r="G144" s="25">
        <v>7</v>
      </c>
      <c r="H144" s="25">
        <v>1.2</v>
      </c>
      <c r="I144" s="25">
        <v>2</v>
      </c>
      <c r="J144" s="19" t="str">
        <f>IF(ISERROR(VLOOKUP(E144,'AQA vocabulary list'!D:D,1,FALSE)),"","Y")</f>
        <v/>
      </c>
      <c r="K144" s="19" t="str">
        <f>IF(ISERROR(VLOOKUP(E144,'Edexcel vocabulary list'!D:D,1,FALSE)),"","Y")</f>
        <v>Y</v>
      </c>
      <c r="L144" s="19" t="s">
        <v>345</v>
      </c>
      <c r="M144" s="19" t="s">
        <v>345</v>
      </c>
      <c r="N144" s="19" t="s">
        <v>345</v>
      </c>
      <c r="O144" s="26"/>
      <c r="P144" s="26"/>
    </row>
    <row r="145" spans="1:16" x14ac:dyDescent="0.3">
      <c r="A145" s="26" t="s">
        <v>195</v>
      </c>
      <c r="B145" s="26" t="s">
        <v>441</v>
      </c>
      <c r="C145" s="26" t="s">
        <v>441</v>
      </c>
      <c r="D145" s="26" t="s">
        <v>4523</v>
      </c>
      <c r="E145" s="25">
        <v>449</v>
      </c>
      <c r="F145" s="26" t="s">
        <v>195</v>
      </c>
      <c r="G145" s="25">
        <v>7</v>
      </c>
      <c r="H145" s="25">
        <v>1.2</v>
      </c>
      <c r="I145" s="25">
        <v>2</v>
      </c>
      <c r="J145" s="19" t="str">
        <f>IF(ISERROR(VLOOKUP(E145,'AQA vocabulary list'!D:D,1,FALSE)),"","Y")</f>
        <v/>
      </c>
      <c r="K145" s="19" t="str">
        <f>IF(ISERROR(VLOOKUP(E145,'Edexcel vocabulary list'!D:D,1,FALSE)),"","Y")</f>
        <v>Y</v>
      </c>
      <c r="L145" s="19" t="s">
        <v>345</v>
      </c>
      <c r="M145" s="19" t="s">
        <v>345</v>
      </c>
      <c r="N145" s="19" t="s">
        <v>345</v>
      </c>
      <c r="O145" s="26"/>
      <c r="P145" s="26"/>
    </row>
    <row r="146" spans="1:16" x14ac:dyDescent="0.3">
      <c r="A146" s="26" t="s">
        <v>4821</v>
      </c>
      <c r="B146" s="26" t="s">
        <v>755</v>
      </c>
      <c r="C146" s="26" t="s">
        <v>755</v>
      </c>
      <c r="D146" s="26" t="s">
        <v>392</v>
      </c>
      <c r="E146" s="25">
        <v>501</v>
      </c>
      <c r="F146" s="26" t="s">
        <v>4821</v>
      </c>
      <c r="G146" s="25">
        <v>7</v>
      </c>
      <c r="H146" s="25">
        <v>1.2</v>
      </c>
      <c r="I146" s="25">
        <v>2</v>
      </c>
      <c r="J146" s="19" t="str">
        <f>IF(ISERROR(VLOOKUP(E146,'AQA vocabulary list'!D:D,1,FALSE)),"","Y")</f>
        <v/>
      </c>
      <c r="K146" s="19" t="str">
        <f>IF(ISERROR(VLOOKUP(E146,'Edexcel vocabulary list'!D:D,1,FALSE)),"","Y")</f>
        <v>Y</v>
      </c>
      <c r="L146" s="19" t="s">
        <v>345</v>
      </c>
      <c r="M146" s="19" t="s">
        <v>345</v>
      </c>
      <c r="N146" s="19" t="s">
        <v>345</v>
      </c>
      <c r="O146" s="26"/>
      <c r="P146" s="26"/>
    </row>
    <row r="147" spans="1:16" x14ac:dyDescent="0.3">
      <c r="A147" s="26" t="s">
        <v>4816</v>
      </c>
      <c r="B147" s="26" t="s">
        <v>446</v>
      </c>
      <c r="C147" s="26" t="s">
        <v>446</v>
      </c>
      <c r="D147" s="26" t="s">
        <v>392</v>
      </c>
      <c r="E147" s="25">
        <v>513</v>
      </c>
      <c r="F147" s="26" t="s">
        <v>4816</v>
      </c>
      <c r="G147" s="25">
        <v>7</v>
      </c>
      <c r="H147" s="25">
        <v>1.2</v>
      </c>
      <c r="I147" s="25">
        <v>2</v>
      </c>
      <c r="J147" s="19" t="str">
        <f>IF(ISERROR(VLOOKUP(E147,'AQA vocabulary list'!D:D,1,FALSE)),"","Y")</f>
        <v/>
      </c>
      <c r="K147" s="19" t="str">
        <f>IF(ISERROR(VLOOKUP(E147,'Edexcel vocabulary list'!D:D,1,FALSE)),"","Y")</f>
        <v/>
      </c>
      <c r="L147" s="19" t="s">
        <v>345</v>
      </c>
      <c r="M147" s="19" t="s">
        <v>345</v>
      </c>
      <c r="N147" s="19" t="s">
        <v>345</v>
      </c>
      <c r="O147" s="26"/>
      <c r="P147" s="26"/>
    </row>
    <row r="148" spans="1:16" x14ac:dyDescent="0.3">
      <c r="A148" s="26" t="s">
        <v>4812</v>
      </c>
      <c r="B148" s="26" t="s">
        <v>546</v>
      </c>
      <c r="C148" s="26" t="s">
        <v>546</v>
      </c>
      <c r="D148" s="26" t="s">
        <v>392</v>
      </c>
      <c r="E148" s="25">
        <v>592</v>
      </c>
      <c r="F148" s="26" t="s">
        <v>4812</v>
      </c>
      <c r="G148" s="25">
        <v>7</v>
      </c>
      <c r="H148" s="25">
        <v>1.2</v>
      </c>
      <c r="I148" s="25">
        <v>2</v>
      </c>
      <c r="J148" s="19" t="str">
        <f>IF(ISERROR(VLOOKUP(E148,'AQA vocabulary list'!D:D,1,FALSE)),"","Y")</f>
        <v>Y</v>
      </c>
      <c r="K148" s="19" t="str">
        <f>IF(ISERROR(VLOOKUP(E148,'Edexcel vocabulary list'!D:D,1,FALSE)),"","Y")</f>
        <v>Y</v>
      </c>
      <c r="L148" s="19" t="s">
        <v>345</v>
      </c>
      <c r="M148" s="19" t="s">
        <v>345</v>
      </c>
      <c r="N148" s="19" t="s">
        <v>345</v>
      </c>
      <c r="O148" s="26"/>
      <c r="P148" s="26"/>
    </row>
    <row r="149" spans="1:16" x14ac:dyDescent="0.3">
      <c r="A149" s="26" t="s">
        <v>213</v>
      </c>
      <c r="B149" s="26" t="s">
        <v>438</v>
      </c>
      <c r="C149" s="26" t="s">
        <v>438</v>
      </c>
      <c r="D149" s="26" t="s">
        <v>4523</v>
      </c>
      <c r="E149" s="25">
        <v>603</v>
      </c>
      <c r="F149" s="26" t="s">
        <v>213</v>
      </c>
      <c r="G149" s="25">
        <v>7</v>
      </c>
      <c r="H149" s="25">
        <v>1.2</v>
      </c>
      <c r="I149" s="25">
        <v>2</v>
      </c>
      <c r="J149" s="19" t="str">
        <f>IF(ISERROR(VLOOKUP(E149,'AQA vocabulary list'!D:D,1,FALSE)),"","Y")</f>
        <v/>
      </c>
      <c r="K149" s="19" t="str">
        <f>IF(ISERROR(VLOOKUP(E149,'Edexcel vocabulary list'!D:D,1,FALSE)),"","Y")</f>
        <v>Y</v>
      </c>
      <c r="L149" s="19" t="s">
        <v>345</v>
      </c>
      <c r="M149" s="19" t="s">
        <v>345</v>
      </c>
      <c r="N149" s="19" t="s">
        <v>345</v>
      </c>
      <c r="O149" s="26"/>
      <c r="P149" s="26"/>
    </row>
    <row r="150" spans="1:16" x14ac:dyDescent="0.3">
      <c r="A150" s="26" t="s">
        <v>218</v>
      </c>
      <c r="B150" s="26" t="s">
        <v>218</v>
      </c>
      <c r="C150" s="26" t="s">
        <v>218</v>
      </c>
      <c r="D150" s="26" t="s">
        <v>392</v>
      </c>
      <c r="E150" s="25">
        <v>625</v>
      </c>
      <c r="F150" s="26" t="s">
        <v>218</v>
      </c>
      <c r="G150" s="25">
        <v>7</v>
      </c>
      <c r="H150" s="25">
        <v>1.2</v>
      </c>
      <c r="I150" s="25">
        <v>2</v>
      </c>
      <c r="J150" s="19" t="str">
        <f>IF(ISERROR(VLOOKUP(E150,'AQA vocabulary list'!D:D,1,FALSE)),"","Y")</f>
        <v/>
      </c>
      <c r="K150" s="19" t="str">
        <f>IF(ISERROR(VLOOKUP(E150,'Edexcel vocabulary list'!D:D,1,FALSE)),"","Y")</f>
        <v>Y</v>
      </c>
      <c r="L150" s="19" t="s">
        <v>345</v>
      </c>
      <c r="M150" s="19" t="s">
        <v>345</v>
      </c>
      <c r="N150" s="19" t="s">
        <v>345</v>
      </c>
      <c r="O150" s="26"/>
      <c r="P150" s="26"/>
    </row>
    <row r="151" spans="1:16" x14ac:dyDescent="0.3">
      <c r="A151" s="26" t="s">
        <v>220</v>
      </c>
      <c r="B151" s="26" t="s">
        <v>439</v>
      </c>
      <c r="C151" s="26" t="s">
        <v>439</v>
      </c>
      <c r="D151" s="26" t="s">
        <v>4523</v>
      </c>
      <c r="E151" s="25">
        <v>641</v>
      </c>
      <c r="F151" s="26" t="s">
        <v>220</v>
      </c>
      <c r="G151" s="25">
        <v>7</v>
      </c>
      <c r="H151" s="25">
        <v>1.2</v>
      </c>
      <c r="I151" s="25">
        <v>2</v>
      </c>
      <c r="J151" s="19" t="str">
        <f>IF(ISERROR(VLOOKUP(E151,'AQA vocabulary list'!D:D,1,FALSE)),"","Y")</f>
        <v/>
      </c>
      <c r="K151" s="19" t="str">
        <f>IF(ISERROR(VLOOKUP(E151,'Edexcel vocabulary list'!D:D,1,FALSE)),"","Y")</f>
        <v>Y</v>
      </c>
      <c r="L151" s="19" t="s">
        <v>345</v>
      </c>
      <c r="M151" s="19" t="s">
        <v>345</v>
      </c>
      <c r="N151" s="19" t="s">
        <v>345</v>
      </c>
      <c r="O151" s="26"/>
      <c r="P151" s="26"/>
    </row>
    <row r="152" spans="1:16" x14ac:dyDescent="0.3">
      <c r="A152" s="26" t="s">
        <v>229</v>
      </c>
      <c r="B152" s="26" t="s">
        <v>445</v>
      </c>
      <c r="C152" s="26" t="s">
        <v>445</v>
      </c>
      <c r="D152" s="26" t="s">
        <v>387</v>
      </c>
      <c r="E152" s="25">
        <v>739</v>
      </c>
      <c r="F152" s="26" t="s">
        <v>229</v>
      </c>
      <c r="G152" s="25">
        <v>7</v>
      </c>
      <c r="H152" s="25">
        <v>1.2</v>
      </c>
      <c r="I152" s="25">
        <v>2</v>
      </c>
      <c r="J152" s="19" t="str">
        <f>IF(ISERROR(VLOOKUP(E152,'AQA vocabulary list'!D:D,1,FALSE)),"","Y")</f>
        <v>Y</v>
      </c>
      <c r="K152" s="19" t="str">
        <f>IF(ISERROR(VLOOKUP(E152,'Edexcel vocabulary list'!D:D,1,FALSE)),"","Y")</f>
        <v/>
      </c>
      <c r="L152" s="19" t="s">
        <v>345</v>
      </c>
      <c r="M152" s="19" t="s">
        <v>345</v>
      </c>
      <c r="N152" s="19" t="s">
        <v>345</v>
      </c>
      <c r="O152" s="26"/>
      <c r="P152" s="26"/>
    </row>
    <row r="153" spans="1:16" x14ac:dyDescent="0.3">
      <c r="A153" s="26" t="s">
        <v>431</v>
      </c>
      <c r="B153" s="26" t="s">
        <v>440</v>
      </c>
      <c r="C153" s="26" t="s">
        <v>440</v>
      </c>
      <c r="D153" s="26" t="s">
        <v>4523</v>
      </c>
      <c r="E153" s="25">
        <v>991</v>
      </c>
      <c r="F153" s="26" t="s">
        <v>431</v>
      </c>
      <c r="G153" s="25">
        <v>7</v>
      </c>
      <c r="H153" s="25">
        <v>1.2</v>
      </c>
      <c r="I153" s="25">
        <v>2</v>
      </c>
      <c r="J153" s="19" t="str">
        <f>IF(ISERROR(VLOOKUP(E153,'AQA vocabulary list'!D:D,1,FALSE)),"","Y")</f>
        <v/>
      </c>
      <c r="K153" s="19" t="str">
        <f>IF(ISERROR(VLOOKUP(E153,'Edexcel vocabulary list'!D:D,1,FALSE)),"","Y")</f>
        <v>Y</v>
      </c>
      <c r="L153" s="19" t="s">
        <v>345</v>
      </c>
      <c r="M153" s="19" t="s">
        <v>345</v>
      </c>
      <c r="N153" s="19" t="s">
        <v>345</v>
      </c>
      <c r="O153" s="26"/>
      <c r="P153" s="26"/>
    </row>
    <row r="154" spans="1:16" x14ac:dyDescent="0.3">
      <c r="A154" s="26" t="s">
        <v>267</v>
      </c>
      <c r="B154" s="26" t="s">
        <v>443</v>
      </c>
      <c r="C154" s="26" t="s">
        <v>443</v>
      </c>
      <c r="D154" s="26" t="s">
        <v>4523</v>
      </c>
      <c r="E154" s="25">
        <v>1138</v>
      </c>
      <c r="F154" s="26" t="s">
        <v>267</v>
      </c>
      <c r="G154" s="25">
        <v>7</v>
      </c>
      <c r="H154" s="25">
        <v>1.2</v>
      </c>
      <c r="I154" s="25">
        <v>2</v>
      </c>
      <c r="J154" s="19" t="str">
        <f>IF(ISERROR(VLOOKUP(E154,'AQA vocabulary list'!D:D,1,FALSE)),"","Y")</f>
        <v/>
      </c>
      <c r="K154" s="19" t="str">
        <f>IF(ISERROR(VLOOKUP(E154,'Edexcel vocabulary list'!D:D,1,FALSE)),"","Y")</f>
        <v>Y</v>
      </c>
      <c r="L154" s="19" t="s">
        <v>345</v>
      </c>
      <c r="M154" s="19" t="s">
        <v>345</v>
      </c>
      <c r="N154" s="19" t="s">
        <v>345</v>
      </c>
    </row>
    <row r="155" spans="1:16" x14ac:dyDescent="0.3">
      <c r="A155" s="26" t="s">
        <v>301</v>
      </c>
      <c r="B155" s="26" t="s">
        <v>442</v>
      </c>
      <c r="C155" s="26" t="s">
        <v>442</v>
      </c>
      <c r="D155" s="26" t="s">
        <v>4523</v>
      </c>
      <c r="E155" s="25">
        <v>1700</v>
      </c>
      <c r="F155" s="26" t="s">
        <v>301</v>
      </c>
      <c r="G155" s="25">
        <v>7</v>
      </c>
      <c r="H155" s="25">
        <v>1.2</v>
      </c>
      <c r="I155" s="25">
        <v>2</v>
      </c>
      <c r="J155" s="19" t="str">
        <f>IF(ISERROR(VLOOKUP(E155,'AQA vocabulary list'!D:D,1,FALSE)),"","Y")</f>
        <v/>
      </c>
      <c r="K155" s="19" t="str">
        <f>IF(ISERROR(VLOOKUP(E155,'Edexcel vocabulary list'!D:D,1,FALSE)),"","Y")</f>
        <v>Y</v>
      </c>
      <c r="L155" s="19" t="s">
        <v>345</v>
      </c>
      <c r="M155" s="19" t="s">
        <v>345</v>
      </c>
      <c r="N155" s="19" t="s">
        <v>345</v>
      </c>
      <c r="O155" s="26"/>
      <c r="P155" s="26"/>
    </row>
    <row r="156" spans="1:16" x14ac:dyDescent="0.3">
      <c r="A156" s="26" t="s">
        <v>685</v>
      </c>
      <c r="B156" s="26" t="s">
        <v>1451</v>
      </c>
      <c r="C156" s="26" t="s">
        <v>1451</v>
      </c>
      <c r="D156" s="26" t="s">
        <v>8596</v>
      </c>
      <c r="E156" s="25">
        <v>13</v>
      </c>
      <c r="F156" s="25" t="s">
        <v>78</v>
      </c>
      <c r="G156" s="25">
        <v>7</v>
      </c>
      <c r="H156" s="25">
        <v>1.2</v>
      </c>
      <c r="I156" s="25">
        <v>3</v>
      </c>
      <c r="J156" s="19" t="str">
        <f>IF(ISERROR(VLOOKUP(E156,'AQA vocabulary list'!D:D,1,FALSE)),"","Y")</f>
        <v>Y</v>
      </c>
      <c r="K156" s="19" t="str">
        <f>IF(ISERROR(VLOOKUP(E156,'Edexcel vocabulary list'!D:D,1,FALSE)),"","Y")</f>
        <v>Y</v>
      </c>
      <c r="L156" s="19" t="s">
        <v>345</v>
      </c>
      <c r="M156" s="19" t="s">
        <v>345</v>
      </c>
      <c r="N156" s="19" t="s">
        <v>345</v>
      </c>
      <c r="O156" s="26"/>
      <c r="P156" s="26"/>
    </row>
    <row r="157" spans="1:16" x14ac:dyDescent="0.3">
      <c r="A157" s="26" t="s">
        <v>116</v>
      </c>
      <c r="B157" s="26" t="s">
        <v>454</v>
      </c>
      <c r="C157" s="26" t="s">
        <v>454</v>
      </c>
      <c r="D157" s="26" t="s">
        <v>387</v>
      </c>
      <c r="E157" s="25">
        <v>108</v>
      </c>
      <c r="F157" s="26" t="s">
        <v>116</v>
      </c>
      <c r="G157" s="25">
        <v>7</v>
      </c>
      <c r="H157" s="25">
        <v>1.2</v>
      </c>
      <c r="I157" s="25">
        <v>3</v>
      </c>
      <c r="J157" s="19" t="str">
        <f>IF(ISERROR(VLOOKUP(E157,'AQA vocabulary list'!D:D,1,FALSE)),"","Y")</f>
        <v/>
      </c>
      <c r="K157" s="19" t="str">
        <f>IF(ISERROR(VLOOKUP(E157,'Edexcel vocabulary list'!D:D,1,FALSE)),"","Y")</f>
        <v>Y</v>
      </c>
      <c r="L157" s="19" t="s">
        <v>345</v>
      </c>
      <c r="M157" s="19" t="s">
        <v>345</v>
      </c>
      <c r="N157" s="19" t="s">
        <v>345</v>
      </c>
      <c r="O157" s="26"/>
      <c r="P157" s="26"/>
    </row>
    <row r="158" spans="1:16" x14ac:dyDescent="0.3">
      <c r="A158" s="26" t="s">
        <v>121</v>
      </c>
      <c r="B158" s="26" t="s">
        <v>593</v>
      </c>
      <c r="C158" s="26" t="s">
        <v>593</v>
      </c>
      <c r="D158" s="26" t="s">
        <v>8597</v>
      </c>
      <c r="E158" s="25">
        <v>125</v>
      </c>
      <c r="F158" s="26" t="s">
        <v>121</v>
      </c>
      <c r="G158" s="25">
        <v>7</v>
      </c>
      <c r="H158" s="25">
        <v>1.2</v>
      </c>
      <c r="I158" s="25">
        <v>3</v>
      </c>
      <c r="J158" s="19" t="str">
        <f>IF(ISERROR(VLOOKUP(E158,'AQA vocabulary list'!D:D,1,FALSE)),"","Y")</f>
        <v>Y</v>
      </c>
      <c r="K158" s="19" t="str">
        <f>IF(ISERROR(VLOOKUP(E158,'Edexcel vocabulary list'!D:D,1,FALSE)),"","Y")</f>
        <v/>
      </c>
      <c r="L158" s="19" t="s">
        <v>345</v>
      </c>
      <c r="M158" s="19" t="s">
        <v>345</v>
      </c>
      <c r="N158" s="19" t="s">
        <v>345</v>
      </c>
      <c r="O158" s="26"/>
      <c r="P158" s="26"/>
    </row>
    <row r="159" spans="1:16" x14ac:dyDescent="0.3">
      <c r="A159" s="26" t="s">
        <v>122</v>
      </c>
      <c r="B159" s="26" t="s">
        <v>447</v>
      </c>
      <c r="C159" s="26" t="s">
        <v>447</v>
      </c>
      <c r="D159" s="26" t="s">
        <v>344</v>
      </c>
      <c r="E159" s="25">
        <v>130</v>
      </c>
      <c r="F159" s="26" t="s">
        <v>122</v>
      </c>
      <c r="G159" s="25">
        <v>7</v>
      </c>
      <c r="H159" s="25">
        <v>1.2</v>
      </c>
      <c r="I159" s="25">
        <v>3</v>
      </c>
      <c r="J159" s="19" t="str">
        <f>IF(ISERROR(VLOOKUP(E159,'AQA vocabulary list'!D:D,1,FALSE)),"","Y")</f>
        <v>Y</v>
      </c>
      <c r="K159" s="19" t="str">
        <f>IF(ISERROR(VLOOKUP(E159,'Edexcel vocabulary list'!D:D,1,FALSE)),"","Y")</f>
        <v>Y</v>
      </c>
      <c r="L159" s="19" t="s">
        <v>345</v>
      </c>
      <c r="M159" s="19" t="s">
        <v>345</v>
      </c>
      <c r="N159" s="19" t="s">
        <v>345</v>
      </c>
      <c r="O159" s="26"/>
      <c r="P159" s="26"/>
    </row>
    <row r="160" spans="1:16" x14ac:dyDescent="0.3">
      <c r="A160" s="26" t="s">
        <v>139</v>
      </c>
      <c r="B160" s="26" t="s">
        <v>448</v>
      </c>
      <c r="C160" s="26" t="s">
        <v>448</v>
      </c>
      <c r="D160" s="26" t="s">
        <v>344</v>
      </c>
      <c r="E160" s="25">
        <v>197</v>
      </c>
      <c r="F160" s="26" t="s">
        <v>139</v>
      </c>
      <c r="G160" s="25">
        <v>7</v>
      </c>
      <c r="H160" s="25">
        <v>1.2</v>
      </c>
      <c r="I160" s="25">
        <v>3</v>
      </c>
      <c r="J160" s="19" t="str">
        <f>IF(ISERROR(VLOOKUP(E160,'AQA vocabulary list'!D:D,1,FALSE)),"","Y")</f>
        <v>Y</v>
      </c>
      <c r="K160" s="19" t="str">
        <f>IF(ISERROR(VLOOKUP(E160,'Edexcel vocabulary list'!D:D,1,FALSE)),"","Y")</f>
        <v>Y</v>
      </c>
      <c r="L160" s="19" t="s">
        <v>345</v>
      </c>
      <c r="M160" s="19" t="s">
        <v>345</v>
      </c>
      <c r="N160" s="19" t="s">
        <v>345</v>
      </c>
      <c r="O160" s="26"/>
      <c r="P160" s="26"/>
    </row>
    <row r="161" spans="1:16" x14ac:dyDescent="0.3">
      <c r="A161" s="26" t="s">
        <v>8687</v>
      </c>
      <c r="B161" s="26" t="s">
        <v>5080</v>
      </c>
      <c r="C161" s="26" t="s">
        <v>5080</v>
      </c>
      <c r="D161" s="26" t="s">
        <v>392</v>
      </c>
      <c r="E161" s="25">
        <v>201</v>
      </c>
      <c r="F161" s="26" t="s">
        <v>5044</v>
      </c>
      <c r="G161" s="25">
        <v>7</v>
      </c>
      <c r="H161" s="25">
        <v>1.2</v>
      </c>
      <c r="I161" s="25">
        <v>3</v>
      </c>
      <c r="J161" s="19" t="str">
        <f>IF(ISERROR(VLOOKUP(E161,'AQA vocabulary list'!D:D,1,FALSE)),"","Y")</f>
        <v/>
      </c>
      <c r="K161" s="19" t="str">
        <f>IF(ISERROR(VLOOKUP(E161,'Edexcel vocabulary list'!D:D,1,FALSE)),"","Y")</f>
        <v/>
      </c>
      <c r="L161" s="19" t="s">
        <v>345</v>
      </c>
      <c r="M161" s="19" t="s">
        <v>345</v>
      </c>
      <c r="O161" s="26"/>
      <c r="P161" s="26"/>
    </row>
    <row r="162" spans="1:16" x14ac:dyDescent="0.3">
      <c r="A162" s="26" t="s">
        <v>157</v>
      </c>
      <c r="B162" s="26" t="s">
        <v>452</v>
      </c>
      <c r="C162" s="26" t="s">
        <v>452</v>
      </c>
      <c r="D162" s="26" t="s">
        <v>387</v>
      </c>
      <c r="E162" s="25">
        <v>274</v>
      </c>
      <c r="F162" s="26" t="s">
        <v>157</v>
      </c>
      <c r="G162" s="25">
        <v>7</v>
      </c>
      <c r="H162" s="25">
        <v>1.2</v>
      </c>
      <c r="I162" s="25">
        <v>3</v>
      </c>
      <c r="J162" s="19" t="str">
        <f>IF(ISERROR(VLOOKUP(E162,'AQA vocabulary list'!D:D,1,FALSE)),"","Y")</f>
        <v>Y</v>
      </c>
      <c r="K162" s="19" t="str">
        <f>IF(ISERROR(VLOOKUP(E162,'Edexcel vocabulary list'!D:D,1,FALSE)),"","Y")</f>
        <v>Y</v>
      </c>
      <c r="L162" s="19" t="s">
        <v>345</v>
      </c>
      <c r="M162" s="19" t="s">
        <v>345</v>
      </c>
      <c r="N162" s="19" t="s">
        <v>345</v>
      </c>
      <c r="O162" s="26"/>
      <c r="P162" s="26"/>
    </row>
    <row r="163" spans="1:16" x14ac:dyDescent="0.3">
      <c r="A163" s="26" t="s">
        <v>164</v>
      </c>
      <c r="B163" s="26" t="s">
        <v>508</v>
      </c>
      <c r="C163" s="26" t="s">
        <v>508</v>
      </c>
      <c r="D163" s="26" t="s">
        <v>387</v>
      </c>
      <c r="E163" s="25">
        <v>320</v>
      </c>
      <c r="F163" s="26" t="s">
        <v>164</v>
      </c>
      <c r="G163" s="25">
        <v>7</v>
      </c>
      <c r="H163" s="25">
        <v>1.2</v>
      </c>
      <c r="I163" s="25">
        <v>3</v>
      </c>
      <c r="J163" s="19" t="str">
        <f>IF(ISERROR(VLOOKUP(E163,'AQA vocabulary list'!D:D,1,FALSE)),"","Y")</f>
        <v/>
      </c>
      <c r="K163" s="19" t="str">
        <f>IF(ISERROR(VLOOKUP(E163,'Edexcel vocabulary list'!D:D,1,FALSE)),"","Y")</f>
        <v>Y</v>
      </c>
      <c r="L163" s="19" t="s">
        <v>345</v>
      </c>
      <c r="M163" s="19" t="s">
        <v>345</v>
      </c>
      <c r="N163" s="19" t="s">
        <v>345</v>
      </c>
      <c r="O163" s="26"/>
      <c r="P163" s="26"/>
    </row>
    <row r="164" spans="1:16" x14ac:dyDescent="0.3">
      <c r="A164" s="26" t="s">
        <v>8688</v>
      </c>
      <c r="B164" s="26" t="s">
        <v>5122</v>
      </c>
      <c r="C164" s="26" t="s">
        <v>5122</v>
      </c>
      <c r="D164" s="26" t="s">
        <v>387</v>
      </c>
      <c r="E164" s="25">
        <v>509</v>
      </c>
      <c r="F164" s="26" t="s">
        <v>772</v>
      </c>
      <c r="G164" s="25">
        <v>7</v>
      </c>
      <c r="H164" s="25">
        <v>1.2</v>
      </c>
      <c r="I164" s="25">
        <v>3</v>
      </c>
      <c r="J164" s="19" t="str">
        <f>IF(ISERROR(VLOOKUP(E164,'AQA vocabulary list'!D:D,1,FALSE)),"","Y")</f>
        <v/>
      </c>
      <c r="K164" s="19" t="str">
        <f>IF(ISERROR(VLOOKUP(E164,'Edexcel vocabulary list'!D:D,1,FALSE)),"","Y")</f>
        <v/>
      </c>
      <c r="L164" s="19" t="s">
        <v>345</v>
      </c>
      <c r="M164" s="19" t="s">
        <v>345</v>
      </c>
      <c r="O164" s="26"/>
      <c r="P164" s="26"/>
    </row>
    <row r="165" spans="1:16" x14ac:dyDescent="0.3">
      <c r="A165" s="26" t="s">
        <v>204</v>
      </c>
      <c r="B165" s="26" t="s">
        <v>449</v>
      </c>
      <c r="C165" s="26" t="s">
        <v>449</v>
      </c>
      <c r="D165" s="26" t="s">
        <v>387</v>
      </c>
      <c r="E165" s="25">
        <v>525</v>
      </c>
      <c r="F165" s="26" t="s">
        <v>204</v>
      </c>
      <c r="G165" s="25">
        <v>7</v>
      </c>
      <c r="H165" s="25">
        <v>1.2</v>
      </c>
      <c r="I165" s="25">
        <v>3</v>
      </c>
      <c r="J165" s="19" t="str">
        <f>IF(ISERROR(VLOOKUP(E165,'AQA vocabulary list'!D:D,1,FALSE)),"","Y")</f>
        <v>Y</v>
      </c>
      <c r="K165" s="19" t="str">
        <f>IF(ISERROR(VLOOKUP(E165,'Edexcel vocabulary list'!D:D,1,FALSE)),"","Y")</f>
        <v>Y</v>
      </c>
      <c r="L165" s="19" t="s">
        <v>345</v>
      </c>
      <c r="M165" s="19" t="s">
        <v>345</v>
      </c>
      <c r="N165" s="19" t="s">
        <v>345</v>
      </c>
      <c r="O165" s="26"/>
      <c r="P165" s="26"/>
    </row>
    <row r="166" spans="1:16" x14ac:dyDescent="0.3">
      <c r="A166" s="26" t="s">
        <v>227</v>
      </c>
      <c r="B166" s="26" t="s">
        <v>455</v>
      </c>
      <c r="C166" s="26" t="s">
        <v>455</v>
      </c>
      <c r="D166" s="26" t="s">
        <v>392</v>
      </c>
      <c r="E166" s="25">
        <v>727</v>
      </c>
      <c r="F166" s="26" t="s">
        <v>227</v>
      </c>
      <c r="G166" s="25">
        <v>7</v>
      </c>
      <c r="H166" s="25">
        <v>1.2</v>
      </c>
      <c r="I166" s="25">
        <v>3</v>
      </c>
      <c r="J166" s="19" t="str">
        <f>IF(ISERROR(VLOOKUP(E166,'AQA vocabulary list'!D:D,1,FALSE)),"","Y")</f>
        <v/>
      </c>
      <c r="K166" s="19" t="str">
        <f>IF(ISERROR(VLOOKUP(E166,'Edexcel vocabulary list'!D:D,1,FALSE)),"","Y")</f>
        <v>Y</v>
      </c>
      <c r="L166" s="19" t="s">
        <v>345</v>
      </c>
      <c r="M166" s="19" t="s">
        <v>345</v>
      </c>
      <c r="N166" s="19" t="s">
        <v>345</v>
      </c>
      <c r="O166" s="26"/>
      <c r="P166" s="26"/>
    </row>
    <row r="167" spans="1:16" x14ac:dyDescent="0.3">
      <c r="A167" s="26" t="s">
        <v>226</v>
      </c>
      <c r="B167" s="26" t="s">
        <v>451</v>
      </c>
      <c r="C167" s="26" t="s">
        <v>451</v>
      </c>
      <c r="D167" s="26" t="s">
        <v>387</v>
      </c>
      <c r="E167" s="25">
        <v>752</v>
      </c>
      <c r="F167" s="26" t="s">
        <v>226</v>
      </c>
      <c r="G167" s="25">
        <v>7</v>
      </c>
      <c r="H167" s="25">
        <v>1.2</v>
      </c>
      <c r="I167" s="25">
        <v>3</v>
      </c>
      <c r="J167" s="19" t="str">
        <f>IF(ISERROR(VLOOKUP(E167,'AQA vocabulary list'!D:D,1,FALSE)),"","Y")</f>
        <v>Y</v>
      </c>
      <c r="K167" s="19" t="str">
        <f>IF(ISERROR(VLOOKUP(E167,'Edexcel vocabulary list'!D:D,1,FALSE)),"","Y")</f>
        <v>Y</v>
      </c>
      <c r="L167" s="19" t="s">
        <v>345</v>
      </c>
      <c r="M167" s="19" t="s">
        <v>345</v>
      </c>
      <c r="N167" s="19" t="s">
        <v>345</v>
      </c>
      <c r="O167" s="26"/>
      <c r="P167" s="26"/>
    </row>
    <row r="168" spans="1:16" x14ac:dyDescent="0.3">
      <c r="A168" s="26" t="s">
        <v>266</v>
      </c>
      <c r="B168" s="26" t="s">
        <v>453</v>
      </c>
      <c r="C168" s="26" t="s">
        <v>453</v>
      </c>
      <c r="D168" s="26" t="s">
        <v>387</v>
      </c>
      <c r="E168" s="25">
        <v>1129</v>
      </c>
      <c r="F168" s="26" t="s">
        <v>266</v>
      </c>
      <c r="G168" s="25">
        <v>7</v>
      </c>
      <c r="H168" s="25">
        <v>1.2</v>
      </c>
      <c r="I168" s="25">
        <v>3</v>
      </c>
      <c r="J168" s="19" t="str">
        <f>IF(ISERROR(VLOOKUP(E168,'AQA vocabulary list'!D:D,1,FALSE)),"","Y")</f>
        <v/>
      </c>
      <c r="K168" s="19" t="str">
        <f>IF(ISERROR(VLOOKUP(E168,'Edexcel vocabulary list'!D:D,1,FALSE)),"","Y")</f>
        <v>Y</v>
      </c>
      <c r="L168" s="19" t="s">
        <v>345</v>
      </c>
      <c r="M168" s="19" t="s">
        <v>345</v>
      </c>
      <c r="N168" s="19" t="s">
        <v>345</v>
      </c>
      <c r="O168" s="26"/>
      <c r="P168" s="26"/>
    </row>
    <row r="169" spans="1:16" x14ac:dyDescent="0.3">
      <c r="A169" s="26" t="s">
        <v>274</v>
      </c>
      <c r="B169" s="26" t="s">
        <v>450</v>
      </c>
      <c r="C169" s="26" t="s">
        <v>450</v>
      </c>
      <c r="D169" s="26" t="s">
        <v>387</v>
      </c>
      <c r="E169" s="25">
        <v>1271</v>
      </c>
      <c r="F169" s="26" t="s">
        <v>274</v>
      </c>
      <c r="G169" s="25">
        <v>7</v>
      </c>
      <c r="H169" s="25">
        <v>1.2</v>
      </c>
      <c r="I169" s="25">
        <v>3</v>
      </c>
      <c r="J169" s="19" t="str">
        <f>IF(ISERROR(VLOOKUP(E169,'AQA vocabulary list'!D:D,1,FALSE)),"","Y")</f>
        <v>Y</v>
      </c>
      <c r="K169" s="19" t="str">
        <f>IF(ISERROR(VLOOKUP(E169,'Edexcel vocabulary list'!D:D,1,FALSE)),"","Y")</f>
        <v>Y</v>
      </c>
      <c r="L169" s="19" t="s">
        <v>345</v>
      </c>
      <c r="M169" s="19" t="s">
        <v>345</v>
      </c>
      <c r="N169" s="19" t="s">
        <v>345</v>
      </c>
      <c r="O169" s="26"/>
      <c r="P169" s="26"/>
    </row>
    <row r="170" spans="1:16" x14ac:dyDescent="0.3">
      <c r="A170" s="26" t="s">
        <v>684</v>
      </c>
      <c r="B170" s="26" t="s">
        <v>1452</v>
      </c>
      <c r="C170" s="26" t="s">
        <v>686</v>
      </c>
      <c r="D170" s="26" t="s">
        <v>8596</v>
      </c>
      <c r="E170" s="25">
        <v>7</v>
      </c>
      <c r="F170" s="26" t="s">
        <v>684</v>
      </c>
      <c r="G170" s="25">
        <v>7</v>
      </c>
      <c r="H170" s="25">
        <v>1.2</v>
      </c>
      <c r="I170" s="25">
        <v>4</v>
      </c>
      <c r="J170" s="19" t="str">
        <f>IF(ISERROR(VLOOKUP(E170,'AQA vocabulary list'!D:D,1,FALSE)),"","Y")</f>
        <v>Y</v>
      </c>
      <c r="K170" s="19" t="str">
        <f>IF(ISERROR(VLOOKUP(E170,'Edexcel vocabulary list'!D:D,1,FALSE)),"","Y")</f>
        <v>Y</v>
      </c>
      <c r="L170" s="19" t="s">
        <v>345</v>
      </c>
      <c r="M170" s="19" t="s">
        <v>345</v>
      </c>
      <c r="N170" s="19" t="s">
        <v>345</v>
      </c>
      <c r="O170" s="26"/>
      <c r="P170" s="26"/>
    </row>
    <row r="171" spans="1:16" x14ac:dyDescent="0.3">
      <c r="A171" s="26" t="s">
        <v>113</v>
      </c>
      <c r="B171" s="26" t="s">
        <v>8500</v>
      </c>
      <c r="C171" s="26" t="s">
        <v>8500</v>
      </c>
      <c r="D171" s="26" t="s">
        <v>362</v>
      </c>
      <c r="E171" s="25">
        <v>98</v>
      </c>
      <c r="F171" s="26" t="s">
        <v>113</v>
      </c>
      <c r="G171" s="25">
        <v>7</v>
      </c>
      <c r="H171" s="25">
        <v>1.2</v>
      </c>
      <c r="I171" s="25">
        <v>4</v>
      </c>
      <c r="J171" s="19" t="str">
        <f>IF(ISERROR(VLOOKUP(E171,'AQA vocabulary list'!D:D,1,FALSE)),"","Y")</f>
        <v>Y</v>
      </c>
      <c r="K171" s="19" t="str">
        <f>IF(ISERROR(VLOOKUP(E171,'Edexcel vocabulary list'!D:D,1,FALSE)),"","Y")</f>
        <v>Y</v>
      </c>
      <c r="L171" s="19" t="s">
        <v>345</v>
      </c>
      <c r="M171" s="19" t="s">
        <v>345</v>
      </c>
      <c r="N171" s="19" t="s">
        <v>345</v>
      </c>
      <c r="O171" s="26"/>
      <c r="P171" s="26"/>
    </row>
    <row r="172" spans="1:16" x14ac:dyDescent="0.3">
      <c r="A172" s="26" t="s">
        <v>8499</v>
      </c>
      <c r="B172" s="26" t="s">
        <v>8501</v>
      </c>
      <c r="C172" s="26" t="s">
        <v>8501</v>
      </c>
      <c r="D172" s="26" t="s">
        <v>362</v>
      </c>
      <c r="E172" s="25">
        <v>98</v>
      </c>
      <c r="F172" s="26" t="s">
        <v>113</v>
      </c>
      <c r="G172" s="25">
        <v>7</v>
      </c>
      <c r="H172" s="25">
        <v>1.2</v>
      </c>
      <c r="I172" s="25">
        <v>4</v>
      </c>
      <c r="L172" s="19" t="s">
        <v>345</v>
      </c>
      <c r="O172" s="26"/>
      <c r="P172" s="26"/>
    </row>
    <row r="173" spans="1:16" x14ac:dyDescent="0.3">
      <c r="A173" s="26" t="s">
        <v>141</v>
      </c>
      <c r="B173" s="26" t="s">
        <v>8503</v>
      </c>
      <c r="C173" s="26" t="s">
        <v>8503</v>
      </c>
      <c r="D173" s="26" t="s">
        <v>362</v>
      </c>
      <c r="E173" s="25">
        <v>202</v>
      </c>
      <c r="F173" s="26" t="s">
        <v>141</v>
      </c>
      <c r="G173" s="25">
        <v>7</v>
      </c>
      <c r="H173" s="25">
        <v>1.2</v>
      </c>
      <c r="I173" s="25">
        <v>4</v>
      </c>
      <c r="J173" s="19" t="str">
        <f>IF(ISERROR(VLOOKUP(E173,'AQA vocabulary list'!D:D,1,FALSE)),"","Y")</f>
        <v/>
      </c>
      <c r="K173" s="19" t="str">
        <f>IF(ISERROR(VLOOKUP(E173,'Edexcel vocabulary list'!D:D,1,FALSE)),"","Y")</f>
        <v>Y</v>
      </c>
      <c r="L173" s="19" t="s">
        <v>345</v>
      </c>
      <c r="M173" s="19" t="s">
        <v>345</v>
      </c>
      <c r="N173" s="19" t="s">
        <v>345</v>
      </c>
      <c r="O173" s="26"/>
      <c r="P173" s="26"/>
    </row>
    <row r="174" spans="1:16" x14ac:dyDescent="0.3">
      <c r="A174" s="26" t="s">
        <v>8502</v>
      </c>
      <c r="B174" s="26" t="s">
        <v>8504</v>
      </c>
      <c r="C174" s="26" t="s">
        <v>8504</v>
      </c>
      <c r="D174" s="26" t="s">
        <v>362</v>
      </c>
      <c r="E174" s="25">
        <v>202</v>
      </c>
      <c r="F174" s="26" t="s">
        <v>141</v>
      </c>
      <c r="G174" s="25">
        <v>7</v>
      </c>
      <c r="H174" s="25">
        <v>1.2</v>
      </c>
      <c r="I174" s="25">
        <v>4</v>
      </c>
      <c r="J174" s="19" t="str">
        <f>IF(ISERROR(VLOOKUP(E174,'AQA vocabulary list'!D:D,1,FALSE)),"","Y")</f>
        <v/>
      </c>
      <c r="L174" s="19" t="s">
        <v>345</v>
      </c>
      <c r="O174" s="26"/>
      <c r="P174" s="26"/>
    </row>
    <row r="175" spans="1:16" x14ac:dyDescent="0.3">
      <c r="A175" s="26" t="s">
        <v>5131</v>
      </c>
      <c r="B175" s="26" t="s">
        <v>8506</v>
      </c>
      <c r="C175" s="26" t="s">
        <v>8506</v>
      </c>
      <c r="D175" s="26" t="s">
        <v>362</v>
      </c>
      <c r="E175" s="25">
        <v>368</v>
      </c>
      <c r="F175" s="26" t="s">
        <v>175</v>
      </c>
      <c r="G175" s="25">
        <v>7</v>
      </c>
      <c r="H175" s="25">
        <v>1.2</v>
      </c>
      <c r="I175" s="25">
        <v>4</v>
      </c>
      <c r="J175" s="19" t="str">
        <f>IF(ISERROR(VLOOKUP(E175,'AQA vocabulary list'!D:D,1,FALSE)),"","Y")</f>
        <v>Y</v>
      </c>
      <c r="K175" s="19" t="str">
        <f>IF(ISERROR(VLOOKUP(E175,'Edexcel vocabulary list'!D:D,1,FALSE)),"","Y")</f>
        <v>Y</v>
      </c>
      <c r="L175" s="19" t="s">
        <v>345</v>
      </c>
      <c r="M175" s="19" t="s">
        <v>345</v>
      </c>
      <c r="N175" s="19" t="s">
        <v>345</v>
      </c>
      <c r="O175" s="26"/>
      <c r="P175" s="26"/>
    </row>
    <row r="176" spans="1:16" x14ac:dyDescent="0.3">
      <c r="A176" s="26" t="s">
        <v>8505</v>
      </c>
      <c r="B176" s="26" t="s">
        <v>8507</v>
      </c>
      <c r="C176" s="26" t="s">
        <v>8507</v>
      </c>
      <c r="D176" s="26" t="s">
        <v>362</v>
      </c>
      <c r="E176" s="25">
        <v>368</v>
      </c>
      <c r="F176" s="26" t="s">
        <v>175</v>
      </c>
      <c r="G176" s="25">
        <v>7</v>
      </c>
      <c r="H176" s="25">
        <v>1.2</v>
      </c>
      <c r="I176" s="25">
        <v>4</v>
      </c>
      <c r="L176" s="19" t="s">
        <v>345</v>
      </c>
      <c r="O176" s="26"/>
      <c r="P176" s="26"/>
    </row>
    <row r="177" spans="1:17" x14ac:dyDescent="0.3">
      <c r="A177" s="26" t="s">
        <v>5140</v>
      </c>
      <c r="B177" s="26" t="s">
        <v>8509</v>
      </c>
      <c r="C177" s="26" t="s">
        <v>463</v>
      </c>
      <c r="D177" s="26" t="s">
        <v>362</v>
      </c>
      <c r="E177" s="25">
        <v>398</v>
      </c>
      <c r="F177" s="26" t="s">
        <v>183</v>
      </c>
      <c r="G177" s="25">
        <v>7</v>
      </c>
      <c r="H177" s="25">
        <v>1.2</v>
      </c>
      <c r="I177" s="25">
        <v>4</v>
      </c>
      <c r="J177" s="19" t="str">
        <f>IF(ISERROR(VLOOKUP(E177,'AQA vocabulary list'!D:D,1,FALSE)),"","Y")</f>
        <v>Y</v>
      </c>
      <c r="K177" s="19" t="str">
        <f>IF(ISERROR(VLOOKUP(E177,'Edexcel vocabulary list'!D:D,1,FALSE)),"","Y")</f>
        <v>Y</v>
      </c>
      <c r="L177" s="19" t="s">
        <v>345</v>
      </c>
      <c r="M177" s="19" t="s">
        <v>345</v>
      </c>
      <c r="N177" s="19" t="s">
        <v>345</v>
      </c>
      <c r="O177" s="26"/>
      <c r="P177" s="26"/>
    </row>
    <row r="178" spans="1:17" x14ac:dyDescent="0.3">
      <c r="A178" s="26" t="s">
        <v>8508</v>
      </c>
      <c r="B178" s="26" t="s">
        <v>8510</v>
      </c>
      <c r="C178" s="26" t="s">
        <v>463</v>
      </c>
      <c r="D178" s="26" t="s">
        <v>362</v>
      </c>
      <c r="E178" s="25">
        <v>398</v>
      </c>
      <c r="F178" s="26" t="s">
        <v>183</v>
      </c>
      <c r="G178" s="25">
        <v>7</v>
      </c>
      <c r="H178" s="25">
        <v>1.2</v>
      </c>
      <c r="I178" s="25">
        <v>4</v>
      </c>
      <c r="L178" s="19" t="s">
        <v>345</v>
      </c>
      <c r="O178" s="26"/>
      <c r="P178" s="26"/>
    </row>
    <row r="179" spans="1:17" x14ac:dyDescent="0.3">
      <c r="A179" s="26" t="s">
        <v>194</v>
      </c>
      <c r="B179" s="26" t="s">
        <v>8512</v>
      </c>
      <c r="C179" s="26" t="s">
        <v>8512</v>
      </c>
      <c r="D179" s="26" t="s">
        <v>461</v>
      </c>
      <c r="E179" s="25">
        <v>446</v>
      </c>
      <c r="F179" s="26" t="s">
        <v>194</v>
      </c>
      <c r="G179" s="25">
        <v>7</v>
      </c>
      <c r="H179" s="25">
        <v>1.2</v>
      </c>
      <c r="I179" s="25">
        <v>4</v>
      </c>
      <c r="J179" s="19" t="str">
        <f>IF(ISERROR(VLOOKUP(E179,'AQA vocabulary list'!D:D,1,FALSE)),"","Y")</f>
        <v>Y</v>
      </c>
      <c r="K179" s="19" t="str">
        <f>IF(ISERROR(VLOOKUP(E179,'Edexcel vocabulary list'!D:D,1,FALSE)),"","Y")</f>
        <v>Y</v>
      </c>
      <c r="L179" s="19" t="s">
        <v>345</v>
      </c>
      <c r="M179" s="19" t="s">
        <v>345</v>
      </c>
      <c r="N179" s="19" t="s">
        <v>345</v>
      </c>
      <c r="O179" s="26"/>
      <c r="P179" s="26"/>
    </row>
    <row r="180" spans="1:17" x14ac:dyDescent="0.3">
      <c r="A180" s="26" t="s">
        <v>8511</v>
      </c>
      <c r="B180" s="26" t="s">
        <v>8513</v>
      </c>
      <c r="C180" s="26" t="s">
        <v>8513</v>
      </c>
      <c r="D180" s="26" t="s">
        <v>461</v>
      </c>
      <c r="E180" s="25">
        <v>446</v>
      </c>
      <c r="F180" s="26" t="s">
        <v>8511</v>
      </c>
      <c r="G180" s="25">
        <v>7</v>
      </c>
      <c r="H180" s="25">
        <v>1.2</v>
      </c>
      <c r="I180" s="25">
        <v>4</v>
      </c>
      <c r="L180" s="19" t="s">
        <v>345</v>
      </c>
    </row>
    <row r="181" spans="1:17" x14ac:dyDescent="0.3">
      <c r="A181" s="26" t="s">
        <v>250</v>
      </c>
      <c r="B181" s="26" t="s">
        <v>8515</v>
      </c>
      <c r="C181" s="26" t="s">
        <v>8515</v>
      </c>
      <c r="D181" s="26" t="s">
        <v>362</v>
      </c>
      <c r="E181" s="25">
        <v>891</v>
      </c>
      <c r="F181" s="26" t="s">
        <v>250</v>
      </c>
      <c r="G181" s="25">
        <v>7</v>
      </c>
      <c r="H181" s="25">
        <v>1.2</v>
      </c>
      <c r="I181" s="25">
        <v>4</v>
      </c>
      <c r="J181" s="19" t="str">
        <f>IF(ISERROR(VLOOKUP(E181,'AQA vocabulary list'!D:D,1,FALSE)),"","Y")</f>
        <v>Y</v>
      </c>
      <c r="K181" s="19" t="str">
        <f>IF(ISERROR(VLOOKUP(E181,'Edexcel vocabulary list'!D:D,1,FALSE)),"","Y")</f>
        <v>Y</v>
      </c>
      <c r="L181" s="19" t="s">
        <v>345</v>
      </c>
      <c r="M181" s="19" t="s">
        <v>345</v>
      </c>
      <c r="N181" s="19" t="s">
        <v>345</v>
      </c>
    </row>
    <row r="182" spans="1:17" x14ac:dyDescent="0.3">
      <c r="A182" s="26" t="s">
        <v>8514</v>
      </c>
      <c r="B182" s="26" t="s">
        <v>8516</v>
      </c>
      <c r="C182" s="26" t="s">
        <v>8516</v>
      </c>
      <c r="D182" s="26" t="s">
        <v>362</v>
      </c>
      <c r="E182" s="25">
        <v>891</v>
      </c>
      <c r="F182" s="26" t="s">
        <v>8514</v>
      </c>
      <c r="G182" s="25">
        <v>7</v>
      </c>
      <c r="H182" s="25">
        <v>1.2</v>
      </c>
      <c r="I182" s="25">
        <v>4</v>
      </c>
      <c r="L182" s="19" t="s">
        <v>345</v>
      </c>
    </row>
    <row r="183" spans="1:17" x14ac:dyDescent="0.3">
      <c r="A183" s="26" t="s">
        <v>259</v>
      </c>
      <c r="B183" s="26" t="s">
        <v>8518</v>
      </c>
      <c r="C183" s="26" t="s">
        <v>460</v>
      </c>
      <c r="D183" s="26" t="s">
        <v>362</v>
      </c>
      <c r="E183" s="25">
        <v>997</v>
      </c>
      <c r="F183" s="26" t="s">
        <v>259</v>
      </c>
      <c r="G183" s="25">
        <v>7</v>
      </c>
      <c r="H183" s="25">
        <v>1.2</v>
      </c>
      <c r="I183" s="25">
        <v>4</v>
      </c>
      <c r="J183" s="19" t="str">
        <f>IF(ISERROR(VLOOKUP(E183,'AQA vocabulary list'!D:D,1,FALSE)),"","Y")</f>
        <v/>
      </c>
      <c r="K183" s="19" t="str">
        <f>IF(ISERROR(VLOOKUP(E183,'Edexcel vocabulary list'!D:D,1,FALSE)),"","Y")</f>
        <v>Y</v>
      </c>
      <c r="L183" s="19" t="s">
        <v>345</v>
      </c>
      <c r="M183" s="19" t="s">
        <v>345</v>
      </c>
      <c r="N183" s="19" t="s">
        <v>345</v>
      </c>
    </row>
    <row r="184" spans="1:17" x14ac:dyDescent="0.3">
      <c r="A184" s="26" t="s">
        <v>8517</v>
      </c>
      <c r="B184" s="26" t="s">
        <v>8519</v>
      </c>
      <c r="C184" s="26" t="s">
        <v>460</v>
      </c>
      <c r="D184" s="26" t="s">
        <v>362</v>
      </c>
      <c r="E184" s="25">
        <v>997</v>
      </c>
      <c r="F184" s="26" t="s">
        <v>8517</v>
      </c>
      <c r="G184" s="25">
        <v>7</v>
      </c>
      <c r="H184" s="25">
        <v>1.2</v>
      </c>
      <c r="I184" s="25">
        <v>4</v>
      </c>
      <c r="J184" s="19" t="str">
        <f>IF(ISERROR(VLOOKUP(E184,'AQA vocabulary list'!D:D,1,FALSE)),"","Y")</f>
        <v/>
      </c>
      <c r="L184" s="19" t="s">
        <v>345</v>
      </c>
      <c r="O184" s="26"/>
      <c r="P184" s="26"/>
    </row>
    <row r="185" spans="1:17" x14ac:dyDescent="0.3">
      <c r="A185" s="26" t="s">
        <v>319</v>
      </c>
      <c r="B185" s="26" t="s">
        <v>8521</v>
      </c>
      <c r="C185" s="26" t="s">
        <v>8521</v>
      </c>
      <c r="D185" s="26" t="s">
        <v>362</v>
      </c>
      <c r="E185" s="25">
        <v>2164</v>
      </c>
      <c r="F185" s="26" t="s">
        <v>319</v>
      </c>
      <c r="G185" s="25">
        <v>7</v>
      </c>
      <c r="H185" s="25">
        <v>1.2</v>
      </c>
      <c r="I185" s="25">
        <v>4</v>
      </c>
      <c r="J185" s="19" t="str">
        <f>IF(ISERROR(VLOOKUP(E185,'AQA vocabulary list'!D:D,1,FALSE)),"","Y")</f>
        <v>Y</v>
      </c>
      <c r="K185" s="19" t="str">
        <f>IF(ISERROR(VLOOKUP(E185,'Edexcel vocabulary list'!D:D,1,FALSE)),"","Y")</f>
        <v/>
      </c>
      <c r="L185" s="19" t="s">
        <v>345</v>
      </c>
      <c r="M185" s="19" t="s">
        <v>345</v>
      </c>
      <c r="N185" s="19" t="s">
        <v>345</v>
      </c>
      <c r="O185" s="26"/>
      <c r="P185" s="26"/>
    </row>
    <row r="186" spans="1:17" x14ac:dyDescent="0.3">
      <c r="A186" s="26" t="s">
        <v>8520</v>
      </c>
      <c r="B186" s="26" t="s">
        <v>8522</v>
      </c>
      <c r="C186" s="26" t="s">
        <v>8522</v>
      </c>
      <c r="D186" s="26" t="s">
        <v>362</v>
      </c>
      <c r="E186" s="25">
        <v>2164</v>
      </c>
      <c r="F186" s="26" t="s">
        <v>8520</v>
      </c>
      <c r="G186" s="25">
        <v>7</v>
      </c>
      <c r="H186" s="25">
        <v>1.2</v>
      </c>
      <c r="I186" s="25">
        <v>4</v>
      </c>
      <c r="K186" s="19" t="str">
        <f>IF(ISERROR(VLOOKUP(E186,'Edexcel vocabulary list'!D:D,1,FALSE)),"","Y")</f>
        <v/>
      </c>
      <c r="L186" s="19" t="s">
        <v>345</v>
      </c>
      <c r="O186" s="26"/>
      <c r="P186" s="26"/>
    </row>
    <row r="187" spans="1:17" x14ac:dyDescent="0.3">
      <c r="A187" s="26" t="s">
        <v>320</v>
      </c>
      <c r="B187" s="26" t="s">
        <v>8523</v>
      </c>
      <c r="C187" s="26" t="s">
        <v>8523</v>
      </c>
      <c r="D187" s="26" t="s">
        <v>362</v>
      </c>
      <c r="E187" s="25">
        <v>2179</v>
      </c>
      <c r="F187" s="26" t="s">
        <v>320</v>
      </c>
      <c r="G187" s="25">
        <v>7</v>
      </c>
      <c r="H187" s="25">
        <v>1.2</v>
      </c>
      <c r="I187" s="25">
        <v>4</v>
      </c>
      <c r="J187" s="19" t="str">
        <f>IF(ISERROR(VLOOKUP(E187,'AQA vocabulary list'!D:D,1,FALSE)),"","Y")</f>
        <v>Y</v>
      </c>
      <c r="K187" s="19" t="str">
        <f>IF(ISERROR(VLOOKUP(E187,'Edexcel vocabulary list'!D:D,1,FALSE)),"","Y")</f>
        <v/>
      </c>
      <c r="L187" s="19" t="s">
        <v>345</v>
      </c>
      <c r="M187" s="19" t="s">
        <v>345</v>
      </c>
      <c r="N187" s="19" t="s">
        <v>345</v>
      </c>
    </row>
    <row r="188" spans="1:17" x14ac:dyDescent="0.3">
      <c r="A188" s="26" t="s">
        <v>4847</v>
      </c>
      <c r="B188" s="26" t="s">
        <v>8524</v>
      </c>
      <c r="C188" s="26" t="s">
        <v>8524</v>
      </c>
      <c r="D188" s="26" t="s">
        <v>362</v>
      </c>
      <c r="E188" s="25">
        <v>2179</v>
      </c>
      <c r="F188" s="26" t="s">
        <v>4847</v>
      </c>
      <c r="G188" s="25">
        <v>7</v>
      </c>
      <c r="H188" s="25">
        <v>1.2</v>
      </c>
      <c r="I188" s="25">
        <v>4</v>
      </c>
      <c r="K188" s="19" t="str">
        <f>IF(ISERROR(VLOOKUP(E188,'Edexcel vocabulary list'!D:D,1,FALSE)),"","Y")</f>
        <v/>
      </c>
      <c r="L188" s="19" t="s">
        <v>345</v>
      </c>
    </row>
    <row r="189" spans="1:17" x14ac:dyDescent="0.3">
      <c r="A189" s="26" t="s">
        <v>321</v>
      </c>
      <c r="B189" s="26" t="s">
        <v>8526</v>
      </c>
      <c r="C189" s="26" t="s">
        <v>462</v>
      </c>
      <c r="D189" s="26" t="s">
        <v>461</v>
      </c>
      <c r="E189" s="25">
        <v>2373</v>
      </c>
      <c r="F189" s="26" t="s">
        <v>321</v>
      </c>
      <c r="G189" s="25">
        <v>7</v>
      </c>
      <c r="H189" s="25">
        <v>1.2</v>
      </c>
      <c r="I189" s="25">
        <v>4</v>
      </c>
      <c r="J189" s="19" t="str">
        <f>IF(ISERROR(VLOOKUP(E189,'AQA vocabulary list'!D:D,1,FALSE)),"","Y")</f>
        <v>Y</v>
      </c>
      <c r="K189" s="19" t="str">
        <f>IF(ISERROR(VLOOKUP(E189,'Edexcel vocabulary list'!D:D,1,FALSE)),"","Y")</f>
        <v>Y</v>
      </c>
      <c r="L189" s="19" t="s">
        <v>345</v>
      </c>
      <c r="M189" s="19" t="s">
        <v>345</v>
      </c>
      <c r="N189" s="19" t="s">
        <v>345</v>
      </c>
    </row>
    <row r="190" spans="1:17" x14ac:dyDescent="0.3">
      <c r="A190" s="26" t="s">
        <v>8525</v>
      </c>
      <c r="B190" s="26" t="s">
        <v>8527</v>
      </c>
      <c r="C190" s="26" t="s">
        <v>462</v>
      </c>
      <c r="D190" s="26" t="s">
        <v>461</v>
      </c>
      <c r="E190" s="25">
        <v>2373</v>
      </c>
      <c r="F190" s="26" t="s">
        <v>8525</v>
      </c>
      <c r="G190" s="25">
        <v>7</v>
      </c>
      <c r="H190" s="25">
        <v>1.2</v>
      </c>
      <c r="I190" s="25">
        <v>4</v>
      </c>
      <c r="L190" s="19" t="s">
        <v>345</v>
      </c>
    </row>
    <row r="191" spans="1:17" x14ac:dyDescent="0.3">
      <c r="A191" s="26" t="s">
        <v>754</v>
      </c>
      <c r="B191" s="26" t="s">
        <v>1454</v>
      </c>
      <c r="C191" s="26" t="s">
        <v>1454</v>
      </c>
      <c r="D191" s="26" t="s">
        <v>356</v>
      </c>
      <c r="E191" s="25" t="s">
        <v>13</v>
      </c>
      <c r="G191" s="25">
        <v>7</v>
      </c>
      <c r="H191" s="25">
        <v>1.2</v>
      </c>
      <c r="I191" s="25">
        <v>4</v>
      </c>
      <c r="J191" s="19" t="str">
        <f>IF(ISERROR(VLOOKUP(E191,'AQA vocabulary list'!D:D,1,FALSE)),"","Y")</f>
        <v/>
      </c>
      <c r="K191" s="19" t="str">
        <f>IF(ISERROR(VLOOKUP(E191,'Edexcel vocabulary list'!D:D,1,FALSE)),"","Y")</f>
        <v/>
      </c>
      <c r="L191" s="19" t="s">
        <v>345</v>
      </c>
      <c r="M191" s="19" t="s">
        <v>345</v>
      </c>
      <c r="N191" s="19" t="s">
        <v>345</v>
      </c>
    </row>
    <row r="192" spans="1:17" x14ac:dyDescent="0.3">
      <c r="A192" s="26" t="s">
        <v>1455</v>
      </c>
      <c r="B192" s="26" t="s">
        <v>1456</v>
      </c>
      <c r="C192" s="26" t="s">
        <v>1456</v>
      </c>
      <c r="D192" s="26" t="s">
        <v>8454</v>
      </c>
      <c r="E192" s="25">
        <v>1</v>
      </c>
      <c r="F192" s="25" t="s">
        <v>4892</v>
      </c>
      <c r="G192" s="25">
        <v>7</v>
      </c>
      <c r="H192" s="25">
        <v>1.2</v>
      </c>
      <c r="I192" s="25">
        <v>5</v>
      </c>
      <c r="J192" s="19" t="str">
        <f>IF(ISERROR(VLOOKUP(E192,'AQA vocabulary list'!D:D,1,FALSE)),"","Y")</f>
        <v/>
      </c>
      <c r="K192" s="19" t="str">
        <f>IF(ISERROR(VLOOKUP(E192,'Edexcel vocabulary list'!D:D,1,FALSE)),"","Y")</f>
        <v>Y</v>
      </c>
      <c r="L192" s="19" t="s">
        <v>345</v>
      </c>
      <c r="M192" s="19" t="s">
        <v>345</v>
      </c>
      <c r="N192" s="19" t="s">
        <v>345</v>
      </c>
      <c r="O192" s="256"/>
      <c r="P192" s="256"/>
      <c r="Q192" s="255"/>
    </row>
    <row r="193" spans="1:17" x14ac:dyDescent="0.3">
      <c r="A193" s="26" t="s">
        <v>1099</v>
      </c>
      <c r="B193" s="26" t="s">
        <v>1457</v>
      </c>
      <c r="C193" s="26" t="s">
        <v>1457</v>
      </c>
      <c r="D193" s="26" t="s">
        <v>8454</v>
      </c>
      <c r="E193" s="25">
        <v>1</v>
      </c>
      <c r="F193" s="25" t="s">
        <v>4892</v>
      </c>
      <c r="G193" s="25">
        <v>7</v>
      </c>
      <c r="H193" s="25">
        <v>1.2</v>
      </c>
      <c r="I193" s="25">
        <v>5</v>
      </c>
      <c r="J193" s="19" t="str">
        <f>IF(ISERROR(VLOOKUP(E193,'AQA vocabulary list'!D:D,1,FALSE)),"","Y")</f>
        <v/>
      </c>
      <c r="K193" s="19" t="str">
        <f>IF(ISERROR(VLOOKUP(E193,'Edexcel vocabulary list'!D:D,1,FALSE)),"","Y")</f>
        <v>Y</v>
      </c>
      <c r="L193" s="19" t="s">
        <v>345</v>
      </c>
      <c r="M193" s="19" t="s">
        <v>345</v>
      </c>
      <c r="N193" s="19" t="s">
        <v>345</v>
      </c>
      <c r="O193" s="256"/>
      <c r="P193" s="256"/>
      <c r="Q193" s="255"/>
    </row>
    <row r="194" spans="1:17" x14ac:dyDescent="0.3">
      <c r="A194" s="26" t="s">
        <v>99</v>
      </c>
      <c r="B194" s="26" t="s">
        <v>475</v>
      </c>
      <c r="C194" s="26" t="s">
        <v>475</v>
      </c>
      <c r="D194" s="26" t="s">
        <v>355</v>
      </c>
      <c r="E194" s="25">
        <v>63</v>
      </c>
      <c r="F194" s="26" t="s">
        <v>99</v>
      </c>
      <c r="G194" s="25">
        <v>7</v>
      </c>
      <c r="H194" s="25">
        <v>1.2</v>
      </c>
      <c r="I194" s="25">
        <v>5</v>
      </c>
      <c r="J194" s="19" t="str">
        <f>IF(ISERROR(VLOOKUP(E194,'AQA vocabulary list'!D:D,1,FALSE)),"","Y")</f>
        <v>Y</v>
      </c>
      <c r="K194" s="19" t="str">
        <f>IF(ISERROR(VLOOKUP(E194,'Edexcel vocabulary list'!D:D,1,FALSE)),"","Y")</f>
        <v>Y</v>
      </c>
      <c r="L194" s="19" t="s">
        <v>345</v>
      </c>
      <c r="M194" s="19" t="s">
        <v>345</v>
      </c>
      <c r="N194" s="19" t="s">
        <v>345</v>
      </c>
    </row>
    <row r="195" spans="1:17" x14ac:dyDescent="0.3">
      <c r="A195" s="26" t="s">
        <v>135</v>
      </c>
      <c r="B195" s="26" t="s">
        <v>476</v>
      </c>
      <c r="C195" s="26" t="s">
        <v>476</v>
      </c>
      <c r="D195" s="26" t="s">
        <v>387</v>
      </c>
      <c r="E195" s="25">
        <v>178</v>
      </c>
      <c r="F195" s="26" t="s">
        <v>135</v>
      </c>
      <c r="G195" s="25">
        <v>7</v>
      </c>
      <c r="H195" s="25">
        <v>1.2</v>
      </c>
      <c r="I195" s="25">
        <v>5</v>
      </c>
      <c r="J195" s="19" t="str">
        <f>IF(ISERROR(VLOOKUP(E195,'AQA vocabulary list'!D:D,1,FALSE)),"","Y")</f>
        <v>Y</v>
      </c>
      <c r="K195" s="19" t="str">
        <f>IF(ISERROR(VLOOKUP(E195,'Edexcel vocabulary list'!D:D,1,FALSE)),"","Y")</f>
        <v>Y</v>
      </c>
      <c r="L195" s="19" t="s">
        <v>345</v>
      </c>
      <c r="M195" s="19" t="s">
        <v>345</v>
      </c>
      <c r="N195" s="19" t="s">
        <v>345</v>
      </c>
    </row>
    <row r="196" spans="1:17" x14ac:dyDescent="0.3">
      <c r="A196" s="26" t="s">
        <v>162</v>
      </c>
      <c r="B196" s="26" t="s">
        <v>469</v>
      </c>
      <c r="C196" s="26" t="s">
        <v>469</v>
      </c>
      <c r="D196" s="25" t="s">
        <v>392</v>
      </c>
      <c r="E196" s="25">
        <v>316</v>
      </c>
      <c r="F196" s="26" t="s">
        <v>162</v>
      </c>
      <c r="G196" s="25">
        <v>7</v>
      </c>
      <c r="H196" s="25">
        <v>1.2</v>
      </c>
      <c r="I196" s="25">
        <v>5</v>
      </c>
      <c r="J196" s="19" t="str">
        <f>IF(ISERROR(VLOOKUP(E196,'AQA vocabulary list'!D:D,1,FALSE)),"","Y")</f>
        <v>Y</v>
      </c>
      <c r="K196" s="19" t="str">
        <f>IF(ISERROR(VLOOKUP(E196,'Edexcel vocabulary list'!D:D,1,FALSE)),"","Y")</f>
        <v>Y</v>
      </c>
      <c r="L196" s="19" t="s">
        <v>345</v>
      </c>
      <c r="M196" s="19" t="s">
        <v>345</v>
      </c>
      <c r="N196" s="19" t="s">
        <v>345</v>
      </c>
    </row>
    <row r="197" spans="1:17" x14ac:dyDescent="0.3">
      <c r="A197" s="26" t="s">
        <v>188</v>
      </c>
      <c r="B197" s="26" t="s">
        <v>474</v>
      </c>
      <c r="C197" s="26" t="s">
        <v>474</v>
      </c>
      <c r="D197" s="26" t="s">
        <v>387</v>
      </c>
      <c r="E197" s="25">
        <v>424</v>
      </c>
      <c r="F197" s="26" t="s">
        <v>188</v>
      </c>
      <c r="G197" s="25">
        <v>7</v>
      </c>
      <c r="H197" s="25">
        <v>1.2</v>
      </c>
      <c r="I197" s="25">
        <v>5</v>
      </c>
      <c r="J197" s="19" t="str">
        <f>IF(ISERROR(VLOOKUP(E197,'AQA vocabulary list'!D:D,1,FALSE)),"","Y")</f>
        <v>Y</v>
      </c>
      <c r="K197" s="19" t="str">
        <f>IF(ISERROR(VLOOKUP(E197,'Edexcel vocabulary list'!D:D,1,FALSE)),"","Y")</f>
        <v>Y</v>
      </c>
      <c r="L197" s="19" t="s">
        <v>345</v>
      </c>
      <c r="M197" s="19" t="s">
        <v>345</v>
      </c>
      <c r="N197" s="19" t="s">
        <v>345</v>
      </c>
    </row>
    <row r="198" spans="1:17" x14ac:dyDescent="0.3">
      <c r="A198" s="26" t="s">
        <v>191</v>
      </c>
      <c r="B198" s="26" t="s">
        <v>473</v>
      </c>
      <c r="C198" s="26" t="s">
        <v>473</v>
      </c>
      <c r="D198" s="26" t="s">
        <v>387</v>
      </c>
      <c r="E198" s="25">
        <v>437</v>
      </c>
      <c r="F198" s="26" t="s">
        <v>191</v>
      </c>
      <c r="G198" s="25">
        <v>7</v>
      </c>
      <c r="H198" s="25">
        <v>1.2</v>
      </c>
      <c r="I198" s="25">
        <v>5</v>
      </c>
      <c r="J198" s="19" t="str">
        <f>IF(ISERROR(VLOOKUP(E198,'AQA vocabulary list'!D:D,1,FALSE)),"","Y")</f>
        <v>Y</v>
      </c>
      <c r="K198" s="19" t="str">
        <f>IF(ISERROR(VLOOKUP(E198,'Edexcel vocabulary list'!D:D,1,FALSE)),"","Y")</f>
        <v>Y</v>
      </c>
      <c r="L198" s="19" t="s">
        <v>345</v>
      </c>
      <c r="M198" s="19" t="s">
        <v>345</v>
      </c>
      <c r="N198" s="19" t="s">
        <v>345</v>
      </c>
      <c r="O198" s="26"/>
      <c r="P198" s="26"/>
    </row>
    <row r="199" spans="1:17" x14ac:dyDescent="0.3">
      <c r="A199" s="26" t="s">
        <v>199</v>
      </c>
      <c r="B199" s="26" t="s">
        <v>470</v>
      </c>
      <c r="C199" s="26" t="s">
        <v>470</v>
      </c>
      <c r="D199" s="25" t="s">
        <v>392</v>
      </c>
      <c r="E199" s="25">
        <v>487</v>
      </c>
      <c r="F199" s="26" t="s">
        <v>199</v>
      </c>
      <c r="G199" s="25">
        <v>7</v>
      </c>
      <c r="H199" s="25">
        <v>1.2</v>
      </c>
      <c r="I199" s="25">
        <v>5</v>
      </c>
      <c r="J199" s="19" t="str">
        <f>IF(ISERROR(VLOOKUP(E199,'AQA vocabulary list'!D:D,1,FALSE)),"","Y")</f>
        <v>Y</v>
      </c>
      <c r="K199" s="19" t="str">
        <f>IF(ISERROR(VLOOKUP(E199,'Edexcel vocabulary list'!D:D,1,FALSE)),"","Y")</f>
        <v>Y</v>
      </c>
      <c r="L199" s="19" t="s">
        <v>345</v>
      </c>
      <c r="M199" s="19" t="s">
        <v>345</v>
      </c>
      <c r="N199" s="19" t="s">
        <v>345</v>
      </c>
    </row>
    <row r="200" spans="1:17" x14ac:dyDescent="0.3">
      <c r="A200" s="26" t="s">
        <v>1021</v>
      </c>
      <c r="B200" s="26" t="s">
        <v>1429</v>
      </c>
      <c r="C200" s="26" t="s">
        <v>1429</v>
      </c>
      <c r="D200" s="26" t="s">
        <v>387</v>
      </c>
      <c r="E200" s="25">
        <v>488</v>
      </c>
      <c r="F200" s="26" t="s">
        <v>1021</v>
      </c>
      <c r="G200" s="25">
        <v>7</v>
      </c>
      <c r="H200" s="25">
        <v>1.2</v>
      </c>
      <c r="I200" s="25">
        <v>5</v>
      </c>
      <c r="J200" s="19" t="str">
        <f>IF(ISERROR(VLOOKUP(E200,'AQA vocabulary list'!D:D,1,FALSE)),"","Y")</f>
        <v>Y</v>
      </c>
      <c r="K200" s="19" t="str">
        <f>IF(ISERROR(VLOOKUP(E200,'Edexcel vocabulary list'!D:D,1,FALSE)),"","Y")</f>
        <v>Y</v>
      </c>
      <c r="L200" s="19" t="s">
        <v>345</v>
      </c>
      <c r="M200" s="19" t="s">
        <v>345</v>
      </c>
      <c r="N200" s="19" t="s">
        <v>345</v>
      </c>
      <c r="O200" s="26"/>
      <c r="P200" s="26"/>
    </row>
    <row r="201" spans="1:17" x14ac:dyDescent="0.3">
      <c r="A201" s="26" t="s">
        <v>214</v>
      </c>
      <c r="B201" s="26" t="s">
        <v>468</v>
      </c>
      <c r="C201" s="26" t="s">
        <v>468</v>
      </c>
      <c r="D201" s="25" t="s">
        <v>392</v>
      </c>
      <c r="E201" s="25">
        <v>605</v>
      </c>
      <c r="F201" s="26" t="s">
        <v>214</v>
      </c>
      <c r="G201" s="25">
        <v>7</v>
      </c>
      <c r="H201" s="25">
        <v>1.2</v>
      </c>
      <c r="I201" s="25">
        <v>5</v>
      </c>
      <c r="J201" s="19" t="str">
        <f>IF(ISERROR(VLOOKUP(E201,'AQA vocabulary list'!D:D,1,FALSE)),"","Y")</f>
        <v>Y</v>
      </c>
      <c r="K201" s="19" t="str">
        <f>IF(ISERROR(VLOOKUP(E201,'Edexcel vocabulary list'!D:D,1,FALSE)),"","Y")</f>
        <v>Y</v>
      </c>
      <c r="L201" s="19" t="s">
        <v>345</v>
      </c>
      <c r="M201" s="19" t="s">
        <v>345</v>
      </c>
      <c r="N201" s="19" t="s">
        <v>345</v>
      </c>
    </row>
    <row r="202" spans="1:17" x14ac:dyDescent="0.3">
      <c r="A202" s="25" t="s">
        <v>228</v>
      </c>
      <c r="B202" s="25" t="s">
        <v>467</v>
      </c>
      <c r="C202" s="25" t="s">
        <v>467</v>
      </c>
      <c r="D202" s="25" t="s">
        <v>392</v>
      </c>
      <c r="E202" s="25">
        <v>728</v>
      </c>
      <c r="F202" s="25" t="s">
        <v>228</v>
      </c>
      <c r="G202" s="25">
        <v>7</v>
      </c>
      <c r="H202" s="25">
        <v>1.2</v>
      </c>
      <c r="I202" s="25">
        <v>5</v>
      </c>
      <c r="J202" s="19" t="str">
        <f>IF(ISERROR(VLOOKUP(E202,'AQA vocabulary list'!D:D,1,FALSE)),"","Y")</f>
        <v/>
      </c>
      <c r="K202" s="19" t="str">
        <f>IF(ISERROR(VLOOKUP(E202,'Edexcel vocabulary list'!D:D,1,FALSE)),"","Y")</f>
        <v>Y</v>
      </c>
      <c r="L202" s="19" t="s">
        <v>345</v>
      </c>
      <c r="M202" s="19" t="s">
        <v>345</v>
      </c>
      <c r="N202" s="19" t="s">
        <v>345</v>
      </c>
    </row>
    <row r="203" spans="1:17" x14ac:dyDescent="0.3">
      <c r="A203" s="26" t="s">
        <v>239</v>
      </c>
      <c r="B203" s="26" t="s">
        <v>472</v>
      </c>
      <c r="C203" s="26" t="s">
        <v>472</v>
      </c>
      <c r="D203" s="26" t="s">
        <v>387</v>
      </c>
      <c r="E203" s="25">
        <v>806</v>
      </c>
      <c r="F203" s="26" t="s">
        <v>239</v>
      </c>
      <c r="G203" s="25">
        <v>7</v>
      </c>
      <c r="H203" s="25">
        <v>1.2</v>
      </c>
      <c r="I203" s="25">
        <v>5</v>
      </c>
      <c r="J203" s="19" t="str">
        <f>IF(ISERROR(VLOOKUP(E203,'AQA vocabulary list'!D:D,1,FALSE)),"","Y")</f>
        <v>Y</v>
      </c>
      <c r="K203" s="19" t="str">
        <f>IF(ISERROR(VLOOKUP(E203,'Edexcel vocabulary list'!D:D,1,FALSE)),"","Y")</f>
        <v>Y</v>
      </c>
      <c r="L203" s="19" t="s">
        <v>345</v>
      </c>
      <c r="M203" s="19" t="s">
        <v>345</v>
      </c>
      <c r="N203" s="19" t="s">
        <v>345</v>
      </c>
      <c r="O203" s="26"/>
      <c r="P203" s="26"/>
    </row>
    <row r="204" spans="1:17" x14ac:dyDescent="0.3">
      <c r="A204" s="26" t="s">
        <v>243</v>
      </c>
      <c r="B204" s="26" t="s">
        <v>519</v>
      </c>
      <c r="C204" s="26" t="s">
        <v>519</v>
      </c>
      <c r="D204" s="26" t="s">
        <v>344</v>
      </c>
      <c r="E204" s="25">
        <v>833</v>
      </c>
      <c r="F204" s="26" t="s">
        <v>243</v>
      </c>
      <c r="G204" s="25">
        <v>7</v>
      </c>
      <c r="H204" s="25">
        <v>1.2</v>
      </c>
      <c r="I204" s="25">
        <v>5</v>
      </c>
      <c r="J204" s="19" t="str">
        <f>IF(ISERROR(VLOOKUP(E204,'AQA vocabulary list'!D:D,1,FALSE)),"","Y")</f>
        <v>Y</v>
      </c>
      <c r="K204" s="19" t="str">
        <f>IF(ISERROR(VLOOKUP(E204,'Edexcel vocabulary list'!D:D,1,FALSE)),"","Y")</f>
        <v>Y</v>
      </c>
      <c r="L204" s="19" t="s">
        <v>345</v>
      </c>
      <c r="M204" s="19" t="s">
        <v>345</v>
      </c>
      <c r="N204" s="19" t="s">
        <v>345</v>
      </c>
    </row>
    <row r="205" spans="1:17" x14ac:dyDescent="0.3">
      <c r="A205" s="26" t="s">
        <v>262</v>
      </c>
      <c r="B205" s="26" t="s">
        <v>570</v>
      </c>
      <c r="C205" s="26" t="s">
        <v>570</v>
      </c>
      <c r="D205" s="26" t="s">
        <v>344</v>
      </c>
      <c r="E205" s="25">
        <v>1042</v>
      </c>
      <c r="F205" s="26" t="s">
        <v>262</v>
      </c>
      <c r="G205" s="25">
        <v>7</v>
      </c>
      <c r="H205" s="25">
        <v>1.2</v>
      </c>
      <c r="I205" s="25">
        <v>5</v>
      </c>
      <c r="J205" s="19" t="str">
        <f>IF(ISERROR(VLOOKUP(E205,'AQA vocabulary list'!D:D,1,FALSE)),"","Y")</f>
        <v>Y</v>
      </c>
      <c r="K205" s="19" t="str">
        <f>IF(ISERROR(VLOOKUP(E205,'Edexcel vocabulary list'!D:D,1,FALSE)),"","Y")</f>
        <v>Y</v>
      </c>
      <c r="L205" s="19" t="s">
        <v>345</v>
      </c>
      <c r="M205" s="19" t="s">
        <v>345</v>
      </c>
      <c r="N205" s="19" t="s">
        <v>345</v>
      </c>
    </row>
    <row r="206" spans="1:17" x14ac:dyDescent="0.3">
      <c r="A206" s="25" t="s">
        <v>265</v>
      </c>
      <c r="B206" s="25" t="s">
        <v>466</v>
      </c>
      <c r="C206" s="25" t="s">
        <v>466</v>
      </c>
      <c r="D206" s="25" t="s">
        <v>392</v>
      </c>
      <c r="E206" s="25">
        <v>1114</v>
      </c>
      <c r="F206" s="25" t="s">
        <v>265</v>
      </c>
      <c r="G206" s="25">
        <v>7</v>
      </c>
      <c r="H206" s="25">
        <v>1.2</v>
      </c>
      <c r="I206" s="25">
        <v>5</v>
      </c>
      <c r="J206" s="19" t="str">
        <f>IF(ISERROR(VLOOKUP(E206,'AQA vocabulary list'!D:D,1,FALSE)),"","Y")</f>
        <v>Y</v>
      </c>
      <c r="K206" s="19" t="str">
        <f>IF(ISERROR(VLOOKUP(E206,'Edexcel vocabulary list'!D:D,1,FALSE)),"","Y")</f>
        <v>Y</v>
      </c>
      <c r="L206" s="19" t="s">
        <v>345</v>
      </c>
      <c r="M206" s="19" t="s">
        <v>345</v>
      </c>
      <c r="N206" s="19" t="s">
        <v>345</v>
      </c>
      <c r="O206" s="26"/>
      <c r="P206" s="26"/>
    </row>
    <row r="207" spans="1:17" x14ac:dyDescent="0.3">
      <c r="A207" s="26" t="s">
        <v>290</v>
      </c>
      <c r="B207" s="26" t="s">
        <v>471</v>
      </c>
      <c r="C207" s="26" t="s">
        <v>471</v>
      </c>
      <c r="D207" s="26" t="s">
        <v>387</v>
      </c>
      <c r="E207" s="25">
        <v>1515</v>
      </c>
      <c r="F207" s="26" t="s">
        <v>290</v>
      </c>
      <c r="G207" s="25">
        <v>7</v>
      </c>
      <c r="H207" s="25">
        <v>1.2</v>
      </c>
      <c r="I207" s="25">
        <v>5</v>
      </c>
      <c r="J207" s="19" t="str">
        <f>IF(ISERROR(VLOOKUP(E207,'AQA vocabulary list'!D:D,1,FALSE)),"","Y")</f>
        <v>Y</v>
      </c>
      <c r="K207" s="19" t="str">
        <f>IF(ISERROR(VLOOKUP(E207,'Edexcel vocabulary list'!D:D,1,FALSE)),"","Y")</f>
        <v>Y</v>
      </c>
      <c r="L207" s="19" t="s">
        <v>345</v>
      </c>
      <c r="M207" s="19" t="s">
        <v>345</v>
      </c>
      <c r="N207" s="19" t="s">
        <v>345</v>
      </c>
      <c r="O207" s="26"/>
      <c r="P207" s="26"/>
    </row>
    <row r="208" spans="1:17" x14ac:dyDescent="0.3">
      <c r="A208" s="26" t="s">
        <v>5137</v>
      </c>
      <c r="B208" s="26" t="s">
        <v>5041</v>
      </c>
      <c r="C208" s="26" t="s">
        <v>5041</v>
      </c>
      <c r="D208" s="26" t="s">
        <v>355</v>
      </c>
      <c r="E208" s="25">
        <v>2</v>
      </c>
      <c r="F208" s="26" t="s">
        <v>73</v>
      </c>
      <c r="G208" s="25">
        <v>7</v>
      </c>
      <c r="H208" s="25">
        <v>1.2</v>
      </c>
      <c r="I208" s="25">
        <v>6</v>
      </c>
      <c r="J208" s="19" t="str">
        <f>IF(ISERROR(VLOOKUP(E208,'AQA vocabulary list'!D:D,1,FALSE)),"","Y")</f>
        <v>Y</v>
      </c>
      <c r="K208" s="19" t="str">
        <f>IF(ISERROR(VLOOKUP(E208,'Edexcel vocabulary list'!D:D,1,FALSE)),"","Y")</f>
        <v>Y</v>
      </c>
      <c r="L208" s="19" t="s">
        <v>345</v>
      </c>
      <c r="M208" s="19" t="s">
        <v>345</v>
      </c>
      <c r="N208" s="19" t="s">
        <v>345</v>
      </c>
      <c r="O208" s="255"/>
      <c r="P208" s="255"/>
      <c r="Q208" s="255"/>
    </row>
    <row r="209" spans="1:16" x14ac:dyDescent="0.3">
      <c r="A209" s="26" t="s">
        <v>102</v>
      </c>
      <c r="B209" s="26" t="s">
        <v>486</v>
      </c>
      <c r="C209" s="26" t="s">
        <v>486</v>
      </c>
      <c r="D209" s="26" t="s">
        <v>362</v>
      </c>
      <c r="E209" s="25">
        <v>66</v>
      </c>
      <c r="F209" s="26" t="s">
        <v>102</v>
      </c>
      <c r="G209" s="25">
        <v>7</v>
      </c>
      <c r="H209" s="25">
        <v>1.2</v>
      </c>
      <c r="I209" s="25">
        <v>6</v>
      </c>
      <c r="J209" s="19" t="str">
        <f>IF(ISERROR(VLOOKUP(E209,'AQA vocabulary list'!D:D,1,FALSE)),"","Y")</f>
        <v/>
      </c>
      <c r="K209" s="19" t="str">
        <f>IF(ISERROR(VLOOKUP(E209,'Edexcel vocabulary list'!D:D,1,FALSE)),"","Y")</f>
        <v>Y</v>
      </c>
      <c r="L209" s="19" t="s">
        <v>345</v>
      </c>
      <c r="M209" s="19" t="s">
        <v>345</v>
      </c>
      <c r="N209" s="19" t="s">
        <v>345</v>
      </c>
    </row>
    <row r="210" spans="1:16" x14ac:dyDescent="0.3">
      <c r="A210" s="26" t="s">
        <v>8607</v>
      </c>
      <c r="B210" s="26" t="s">
        <v>5047</v>
      </c>
      <c r="C210" s="26" t="s">
        <v>5047</v>
      </c>
      <c r="D210" s="26" t="s">
        <v>392</v>
      </c>
      <c r="E210" s="25">
        <v>152</v>
      </c>
      <c r="F210" s="26" t="s">
        <v>477</v>
      </c>
      <c r="G210" s="25">
        <v>7</v>
      </c>
      <c r="H210" s="25">
        <v>1.2</v>
      </c>
      <c r="I210" s="25">
        <v>6</v>
      </c>
      <c r="J210" s="19" t="str">
        <f>IF(ISERROR(VLOOKUP(E210,'AQA vocabulary list'!D:D,1,FALSE)),"","Y")</f>
        <v>Y</v>
      </c>
      <c r="K210" s="19" t="str">
        <f>IF(ISERROR(VLOOKUP(E210,'Edexcel vocabulary list'!D:D,1,FALSE)),"","Y")</f>
        <v>Y</v>
      </c>
      <c r="L210" s="19" t="s">
        <v>345</v>
      </c>
      <c r="M210" s="19" t="s">
        <v>345</v>
      </c>
      <c r="N210" s="19" t="s">
        <v>345</v>
      </c>
    </row>
    <row r="211" spans="1:16" x14ac:dyDescent="0.3">
      <c r="A211" s="26" t="s">
        <v>150</v>
      </c>
      <c r="B211" s="26" t="s">
        <v>483</v>
      </c>
      <c r="C211" s="26" t="s">
        <v>483</v>
      </c>
      <c r="D211" s="26" t="s">
        <v>387</v>
      </c>
      <c r="E211" s="25">
        <v>233</v>
      </c>
      <c r="F211" s="26" t="s">
        <v>150</v>
      </c>
      <c r="G211" s="25">
        <v>7</v>
      </c>
      <c r="H211" s="25">
        <v>1.2</v>
      </c>
      <c r="I211" s="25">
        <v>6</v>
      </c>
      <c r="J211" s="19" t="str">
        <f>IF(ISERROR(VLOOKUP(E211,'AQA vocabulary list'!D:D,1,FALSE)),"","Y")</f>
        <v/>
      </c>
      <c r="K211" s="19" t="str">
        <f>IF(ISERROR(VLOOKUP(E211,'Edexcel vocabulary list'!D:D,1,FALSE)),"","Y")</f>
        <v>Y</v>
      </c>
      <c r="L211" s="19" t="s">
        <v>345</v>
      </c>
      <c r="M211" s="19" t="s">
        <v>345</v>
      </c>
      <c r="N211" s="19" t="s">
        <v>345</v>
      </c>
      <c r="O211" s="26"/>
      <c r="P211" s="26"/>
    </row>
    <row r="212" spans="1:16" x14ac:dyDescent="0.3">
      <c r="A212" s="26" t="s">
        <v>153</v>
      </c>
      <c r="B212" s="26" t="s">
        <v>478</v>
      </c>
      <c r="C212" s="26" t="s">
        <v>478</v>
      </c>
      <c r="D212" s="26" t="s">
        <v>392</v>
      </c>
      <c r="E212" s="25">
        <v>244</v>
      </c>
      <c r="F212" s="26" t="s">
        <v>153</v>
      </c>
      <c r="G212" s="25">
        <v>7</v>
      </c>
      <c r="H212" s="25">
        <v>1.2</v>
      </c>
      <c r="I212" s="25">
        <v>6</v>
      </c>
      <c r="J212" s="19" t="str">
        <f>IF(ISERROR(VLOOKUP(E212,'AQA vocabulary list'!D:D,1,FALSE)),"","Y")</f>
        <v>Y</v>
      </c>
      <c r="K212" s="19" t="str">
        <f>IF(ISERROR(VLOOKUP(E212,'Edexcel vocabulary list'!D:D,1,FALSE)),"","Y")</f>
        <v>Y</v>
      </c>
      <c r="L212" s="19" t="s">
        <v>345</v>
      </c>
      <c r="M212" s="19" t="s">
        <v>345</v>
      </c>
      <c r="N212" s="19" t="s">
        <v>345</v>
      </c>
      <c r="O212" s="26"/>
      <c r="P212" s="26"/>
    </row>
    <row r="213" spans="1:16" x14ac:dyDescent="0.3">
      <c r="A213" s="26" t="s">
        <v>179</v>
      </c>
      <c r="B213" s="26" t="s">
        <v>479</v>
      </c>
      <c r="C213" s="26" t="s">
        <v>479</v>
      </c>
      <c r="D213" s="26" t="s">
        <v>392</v>
      </c>
      <c r="E213" s="25">
        <v>373</v>
      </c>
      <c r="F213" s="26" t="s">
        <v>179</v>
      </c>
      <c r="G213" s="25">
        <v>7</v>
      </c>
      <c r="H213" s="25">
        <v>1.2</v>
      </c>
      <c r="I213" s="25">
        <v>6</v>
      </c>
      <c r="J213" s="19" t="str">
        <f>IF(ISERROR(VLOOKUP(E213,'AQA vocabulary list'!D:D,1,FALSE)),"","Y")</f>
        <v>Y</v>
      </c>
      <c r="K213" s="19" t="str">
        <f>IF(ISERROR(VLOOKUP(E213,'Edexcel vocabulary list'!D:D,1,FALSE)),"","Y")</f>
        <v>Y</v>
      </c>
      <c r="L213" s="19" t="s">
        <v>345</v>
      </c>
      <c r="M213" s="19" t="s">
        <v>345</v>
      </c>
      <c r="N213" s="19" t="s">
        <v>345</v>
      </c>
      <c r="O213" s="26"/>
      <c r="P213" s="26"/>
    </row>
    <row r="214" spans="1:16" x14ac:dyDescent="0.3">
      <c r="A214" s="26" t="s">
        <v>185</v>
      </c>
      <c r="B214" s="26" t="s">
        <v>484</v>
      </c>
      <c r="C214" s="26" t="s">
        <v>484</v>
      </c>
      <c r="D214" s="26" t="s">
        <v>387</v>
      </c>
      <c r="E214" s="25">
        <v>408</v>
      </c>
      <c r="F214" s="26" t="s">
        <v>185</v>
      </c>
      <c r="G214" s="25">
        <v>7</v>
      </c>
      <c r="H214" s="25">
        <v>1.2</v>
      </c>
      <c r="I214" s="25">
        <v>6</v>
      </c>
      <c r="J214" s="19" t="str">
        <f>IF(ISERROR(VLOOKUP(E214,'AQA vocabulary list'!D:D,1,FALSE)),"","Y")</f>
        <v>Y</v>
      </c>
      <c r="K214" s="19" t="str">
        <f>IF(ISERROR(VLOOKUP(E214,'Edexcel vocabulary list'!D:D,1,FALSE)),"","Y")</f>
        <v>Y</v>
      </c>
      <c r="L214" s="19" t="s">
        <v>345</v>
      </c>
      <c r="M214" s="19" t="s">
        <v>345</v>
      </c>
      <c r="N214" s="19" t="s">
        <v>345</v>
      </c>
      <c r="O214" s="26"/>
      <c r="P214" s="26"/>
    </row>
    <row r="215" spans="1:16" x14ac:dyDescent="0.3">
      <c r="A215" s="26" t="s">
        <v>207</v>
      </c>
      <c r="B215" s="26" t="s">
        <v>337</v>
      </c>
      <c r="C215" s="26" t="s">
        <v>337</v>
      </c>
      <c r="D215" s="26" t="s">
        <v>387</v>
      </c>
      <c r="E215" s="25">
        <v>543</v>
      </c>
      <c r="F215" s="26" t="s">
        <v>207</v>
      </c>
      <c r="G215" s="25">
        <v>7</v>
      </c>
      <c r="H215" s="25">
        <v>1.2</v>
      </c>
      <c r="I215" s="25">
        <v>6</v>
      </c>
      <c r="J215" s="19" t="str">
        <f>IF(ISERROR(VLOOKUP(E215,'AQA vocabulary list'!D:D,1,FALSE)),"","Y")</f>
        <v>Y</v>
      </c>
      <c r="K215" s="19" t="str">
        <f>IF(ISERROR(VLOOKUP(E215,'Edexcel vocabulary list'!D:D,1,FALSE)),"","Y")</f>
        <v>Y</v>
      </c>
      <c r="L215" s="19" t="s">
        <v>345</v>
      </c>
      <c r="M215" s="19" t="s">
        <v>345</v>
      </c>
      <c r="N215" s="19" t="s">
        <v>345</v>
      </c>
      <c r="O215" s="26"/>
      <c r="P215" s="26"/>
    </row>
    <row r="216" spans="1:16" x14ac:dyDescent="0.3">
      <c r="A216" s="26" t="s">
        <v>216</v>
      </c>
      <c r="B216" s="26" t="s">
        <v>487</v>
      </c>
      <c r="C216" s="26" t="s">
        <v>487</v>
      </c>
      <c r="D216" s="26" t="s">
        <v>362</v>
      </c>
      <c r="E216" s="25">
        <v>616</v>
      </c>
      <c r="F216" s="26" t="s">
        <v>216</v>
      </c>
      <c r="G216" s="25">
        <v>7</v>
      </c>
      <c r="H216" s="25">
        <v>1.2</v>
      </c>
      <c r="I216" s="25">
        <v>6</v>
      </c>
      <c r="J216" s="19" t="str">
        <f>IF(ISERROR(VLOOKUP(E216,'AQA vocabulary list'!D:D,1,FALSE)),"","Y")</f>
        <v/>
      </c>
      <c r="K216" s="19" t="str">
        <f>IF(ISERROR(VLOOKUP(E216,'Edexcel vocabulary list'!D:D,1,FALSE)),"","Y")</f>
        <v/>
      </c>
      <c r="L216" s="19" t="s">
        <v>345</v>
      </c>
      <c r="M216" s="19" t="s">
        <v>345</v>
      </c>
      <c r="N216" s="19" t="s">
        <v>345</v>
      </c>
      <c r="O216" s="26"/>
      <c r="P216" s="26"/>
    </row>
    <row r="217" spans="1:16" x14ac:dyDescent="0.3">
      <c r="A217" s="26" t="s">
        <v>240</v>
      </c>
      <c r="B217" s="26" t="s">
        <v>485</v>
      </c>
      <c r="C217" s="26" t="s">
        <v>485</v>
      </c>
      <c r="D217" s="26" t="s">
        <v>387</v>
      </c>
      <c r="E217" s="25">
        <v>810</v>
      </c>
      <c r="F217" s="26" t="s">
        <v>240</v>
      </c>
      <c r="G217" s="25">
        <v>7</v>
      </c>
      <c r="H217" s="25">
        <v>1.2</v>
      </c>
      <c r="I217" s="25">
        <v>6</v>
      </c>
      <c r="J217" s="19" t="str">
        <f>IF(ISERROR(VLOOKUP(E217,'AQA vocabulary list'!D:D,1,FALSE)),"","Y")</f>
        <v>Y</v>
      </c>
      <c r="K217" s="19" t="str">
        <f>IF(ISERROR(VLOOKUP(E217,'Edexcel vocabulary list'!D:D,1,FALSE)),"","Y")</f>
        <v>Y</v>
      </c>
      <c r="L217" s="19" t="s">
        <v>345</v>
      </c>
      <c r="M217" s="19" t="s">
        <v>345</v>
      </c>
      <c r="N217" s="19" t="s">
        <v>345</v>
      </c>
      <c r="O217" s="26"/>
      <c r="P217" s="26"/>
    </row>
    <row r="218" spans="1:16" x14ac:dyDescent="0.3">
      <c r="A218" s="26" t="s">
        <v>246</v>
      </c>
      <c r="B218" s="26" t="s">
        <v>482</v>
      </c>
      <c r="C218" s="26" t="s">
        <v>482</v>
      </c>
      <c r="D218" s="26" t="s">
        <v>392</v>
      </c>
      <c r="E218" s="25">
        <v>857</v>
      </c>
      <c r="F218" s="26" t="s">
        <v>246</v>
      </c>
      <c r="G218" s="25">
        <v>7</v>
      </c>
      <c r="H218" s="25">
        <v>1.2</v>
      </c>
      <c r="I218" s="25">
        <v>6</v>
      </c>
      <c r="J218" s="19" t="str">
        <f>IF(ISERROR(VLOOKUP(E218,'AQA vocabulary list'!D:D,1,FALSE)),"","Y")</f>
        <v>Y</v>
      </c>
      <c r="K218" s="19" t="str">
        <f>IF(ISERROR(VLOOKUP(E218,'Edexcel vocabulary list'!D:D,1,FALSE)),"","Y")</f>
        <v>Y</v>
      </c>
      <c r="L218" s="19" t="s">
        <v>345</v>
      </c>
      <c r="M218" s="19" t="s">
        <v>345</v>
      </c>
      <c r="N218" s="19" t="s">
        <v>345</v>
      </c>
      <c r="O218" s="26"/>
      <c r="P218" s="26"/>
    </row>
    <row r="219" spans="1:16" x14ac:dyDescent="0.3">
      <c r="A219" s="26" t="s">
        <v>305</v>
      </c>
      <c r="B219" s="26" t="s">
        <v>481</v>
      </c>
      <c r="C219" s="26" t="s">
        <v>481</v>
      </c>
      <c r="D219" s="26" t="s">
        <v>392</v>
      </c>
      <c r="E219" s="25">
        <v>1808</v>
      </c>
      <c r="F219" s="26" t="s">
        <v>305</v>
      </c>
      <c r="G219" s="25">
        <v>7</v>
      </c>
      <c r="H219" s="25">
        <v>1.2</v>
      </c>
      <c r="I219" s="25">
        <v>6</v>
      </c>
      <c r="J219" s="19" t="str">
        <f>IF(ISERROR(VLOOKUP(E219,'AQA vocabulary list'!D:D,1,FALSE)),"","Y")</f>
        <v>Y</v>
      </c>
      <c r="K219" s="19" t="str">
        <f>IF(ISERROR(VLOOKUP(E219,'Edexcel vocabulary list'!D:D,1,FALSE)),"","Y")</f>
        <v>Y</v>
      </c>
      <c r="L219" s="19" t="s">
        <v>345</v>
      </c>
      <c r="M219" s="19" t="s">
        <v>345</v>
      </c>
      <c r="N219" s="19" t="s">
        <v>345</v>
      </c>
      <c r="O219" s="26"/>
      <c r="P219" s="26"/>
    </row>
    <row r="220" spans="1:16" x14ac:dyDescent="0.3">
      <c r="A220" s="26" t="s">
        <v>5136</v>
      </c>
      <c r="B220" s="26" t="s">
        <v>644</v>
      </c>
      <c r="C220" s="26" t="s">
        <v>644</v>
      </c>
      <c r="D220" s="26" t="s">
        <v>355</v>
      </c>
      <c r="E220" s="25">
        <v>8</v>
      </c>
      <c r="F220" s="26" t="s">
        <v>76</v>
      </c>
      <c r="G220" s="25">
        <v>7</v>
      </c>
      <c r="H220" s="25">
        <v>1.2</v>
      </c>
      <c r="I220" s="25">
        <v>7</v>
      </c>
      <c r="J220" s="19" t="str">
        <f>IF(ISERROR(VLOOKUP(E220,'AQA vocabulary list'!D:D,1,FALSE)),"","Y")</f>
        <v>Y</v>
      </c>
      <c r="K220" s="19" t="str">
        <f>IF(ISERROR(VLOOKUP(E220,'Edexcel vocabulary list'!D:D,1,FALSE)),"","Y")</f>
        <v>Y</v>
      </c>
      <c r="L220" s="19" t="s">
        <v>345</v>
      </c>
      <c r="M220" s="19" t="s">
        <v>345</v>
      </c>
      <c r="N220" s="19" t="s">
        <v>345</v>
      </c>
      <c r="O220" s="255"/>
      <c r="P220" s="255"/>
    </row>
    <row r="221" spans="1:16" x14ac:dyDescent="0.3">
      <c r="A221" s="26" t="s">
        <v>92</v>
      </c>
      <c r="B221" s="26" t="s">
        <v>1458</v>
      </c>
      <c r="C221" s="26" t="s">
        <v>494</v>
      </c>
      <c r="D221" s="26" t="s">
        <v>8597</v>
      </c>
      <c r="E221" s="25">
        <v>42</v>
      </c>
      <c r="F221" s="26" t="s">
        <v>92</v>
      </c>
      <c r="G221" s="25">
        <v>7</v>
      </c>
      <c r="H221" s="25">
        <v>1.2</v>
      </c>
      <c r="I221" s="25">
        <v>7</v>
      </c>
      <c r="J221" s="19" t="str">
        <f>IF(ISERROR(VLOOKUP(E221,'AQA vocabulary list'!D:D,1,FALSE)),"","Y")</f>
        <v>Y</v>
      </c>
      <c r="K221" s="19" t="str">
        <f>IF(ISERROR(VLOOKUP(E221,'Edexcel vocabulary list'!D:D,1,FALSE)),"","Y")</f>
        <v>Y</v>
      </c>
      <c r="L221" s="19" t="s">
        <v>345</v>
      </c>
      <c r="M221" s="19" t="s">
        <v>345</v>
      </c>
      <c r="N221" s="19" t="s">
        <v>345</v>
      </c>
      <c r="O221" s="26"/>
      <c r="P221" s="26"/>
    </row>
    <row r="222" spans="1:16" x14ac:dyDescent="0.3">
      <c r="A222" s="26" t="s">
        <v>488</v>
      </c>
      <c r="B222" s="26" t="s">
        <v>1459</v>
      </c>
      <c r="C222" s="26" t="s">
        <v>495</v>
      </c>
      <c r="D222" s="26" t="s">
        <v>8596</v>
      </c>
      <c r="E222" s="25">
        <v>42</v>
      </c>
      <c r="F222" s="25" t="s">
        <v>92</v>
      </c>
      <c r="G222" s="25">
        <v>7</v>
      </c>
      <c r="H222" s="25">
        <v>1.2</v>
      </c>
      <c r="I222" s="25">
        <v>7</v>
      </c>
      <c r="J222" s="19" t="str">
        <f>IF(ISERROR(VLOOKUP(E222,'AQA vocabulary list'!D:D,1,FALSE)),"","Y")</f>
        <v>Y</v>
      </c>
      <c r="K222" s="19" t="str">
        <f>IF(ISERROR(VLOOKUP(E222,'Edexcel vocabulary list'!D:D,1,FALSE)),"","Y")</f>
        <v>Y</v>
      </c>
      <c r="L222" s="19" t="s">
        <v>345</v>
      </c>
      <c r="M222" s="19" t="s">
        <v>345</v>
      </c>
      <c r="N222" s="19" t="s">
        <v>345</v>
      </c>
      <c r="O222" s="26"/>
      <c r="P222" s="26"/>
    </row>
    <row r="223" spans="1:16" x14ac:dyDescent="0.3">
      <c r="A223" s="26" t="s">
        <v>489</v>
      </c>
      <c r="B223" s="26" t="s">
        <v>1460</v>
      </c>
      <c r="C223" s="26" t="s">
        <v>496</v>
      </c>
      <c r="D223" s="26" t="s">
        <v>347</v>
      </c>
      <c r="E223" s="25">
        <v>42</v>
      </c>
      <c r="F223" s="25" t="s">
        <v>92</v>
      </c>
      <c r="G223" s="25">
        <v>7</v>
      </c>
      <c r="H223" s="25">
        <v>1.2</v>
      </c>
      <c r="I223" s="25">
        <v>7</v>
      </c>
      <c r="J223" s="19" t="str">
        <f>IF(ISERROR(VLOOKUP(E223,'AQA vocabulary list'!D:D,1,FALSE)),"","Y")</f>
        <v>Y</v>
      </c>
      <c r="K223" s="19" t="str">
        <f>IF(ISERROR(VLOOKUP(E223,'Edexcel vocabulary list'!D:D,1,FALSE)),"","Y")</f>
        <v>Y</v>
      </c>
      <c r="L223" s="19" t="s">
        <v>345</v>
      </c>
      <c r="M223" s="19" t="s">
        <v>345</v>
      </c>
      <c r="N223" s="19" t="s">
        <v>345</v>
      </c>
      <c r="O223" s="26"/>
      <c r="P223" s="26"/>
    </row>
    <row r="224" spans="1:16" x14ac:dyDescent="0.3">
      <c r="A224" s="26" t="s">
        <v>490</v>
      </c>
      <c r="B224" s="26" t="s">
        <v>1461</v>
      </c>
      <c r="C224" s="26" t="s">
        <v>1467</v>
      </c>
      <c r="D224" s="26" t="s">
        <v>347</v>
      </c>
      <c r="E224" s="25">
        <v>42</v>
      </c>
      <c r="F224" s="25" t="s">
        <v>92</v>
      </c>
      <c r="G224" s="25">
        <v>7</v>
      </c>
      <c r="H224" s="25">
        <v>1.2</v>
      </c>
      <c r="I224" s="25">
        <v>7</v>
      </c>
      <c r="J224" s="19" t="str">
        <f>IF(ISERROR(VLOOKUP(E224,'AQA vocabulary list'!D:D,1,FALSE)),"","Y")</f>
        <v>Y</v>
      </c>
      <c r="K224" s="19" t="str">
        <f>IF(ISERROR(VLOOKUP(E224,'Edexcel vocabulary list'!D:D,1,FALSE)),"","Y")</f>
        <v>Y</v>
      </c>
      <c r="L224" s="19" t="s">
        <v>345</v>
      </c>
      <c r="M224" s="19" t="s">
        <v>345</v>
      </c>
      <c r="N224" s="19" t="s">
        <v>345</v>
      </c>
      <c r="O224" s="26"/>
      <c r="P224" s="26"/>
    </row>
    <row r="225" spans="1:16" x14ac:dyDescent="0.3">
      <c r="A225" s="26" t="s">
        <v>97</v>
      </c>
      <c r="B225" s="26" t="s">
        <v>1462</v>
      </c>
      <c r="C225" s="26" t="s">
        <v>497</v>
      </c>
      <c r="D225" s="26" t="s">
        <v>8597</v>
      </c>
      <c r="E225" s="25">
        <v>58</v>
      </c>
      <c r="F225" s="26" t="s">
        <v>97</v>
      </c>
      <c r="G225" s="25">
        <v>7</v>
      </c>
      <c r="H225" s="25">
        <v>1.2</v>
      </c>
      <c r="I225" s="25">
        <v>7</v>
      </c>
      <c r="J225" s="19" t="str">
        <f>IF(ISERROR(VLOOKUP(E225,'AQA vocabulary list'!D:D,1,FALSE)),"","Y")</f>
        <v>Y</v>
      </c>
      <c r="K225" s="19" t="str">
        <f>IF(ISERROR(VLOOKUP(E225,'Edexcel vocabulary list'!D:D,1,FALSE)),"","Y")</f>
        <v>Y</v>
      </c>
      <c r="L225" s="19" t="s">
        <v>345</v>
      </c>
      <c r="M225" s="19" t="s">
        <v>345</v>
      </c>
      <c r="N225" s="19" t="s">
        <v>345</v>
      </c>
      <c r="O225" s="26"/>
      <c r="P225" s="26"/>
    </row>
    <row r="226" spans="1:16" x14ac:dyDescent="0.3">
      <c r="A226" s="26" t="s">
        <v>491</v>
      </c>
      <c r="B226" s="26" t="s">
        <v>1463</v>
      </c>
      <c r="C226" s="26" t="s">
        <v>498</v>
      </c>
      <c r="D226" s="26" t="s">
        <v>347</v>
      </c>
      <c r="E226" s="25">
        <v>58</v>
      </c>
      <c r="F226" s="25" t="s">
        <v>97</v>
      </c>
      <c r="G226" s="25">
        <v>7</v>
      </c>
      <c r="H226" s="25">
        <v>1.2</v>
      </c>
      <c r="I226" s="25">
        <v>7</v>
      </c>
      <c r="J226" s="19" t="str">
        <f>IF(ISERROR(VLOOKUP(E226,'AQA vocabulary list'!D:D,1,FALSE)),"","Y")</f>
        <v>Y</v>
      </c>
      <c r="K226" s="19" t="str">
        <f>IF(ISERROR(VLOOKUP(E226,'Edexcel vocabulary list'!D:D,1,FALSE)),"","Y")</f>
        <v>Y</v>
      </c>
      <c r="L226" s="19" t="s">
        <v>345</v>
      </c>
      <c r="M226" s="19" t="s">
        <v>345</v>
      </c>
      <c r="N226" s="19" t="s">
        <v>345</v>
      </c>
      <c r="O226" s="26"/>
      <c r="P226" s="26"/>
    </row>
    <row r="227" spans="1:16" x14ac:dyDescent="0.3">
      <c r="A227" s="26" t="s">
        <v>492</v>
      </c>
      <c r="B227" s="26" t="s">
        <v>1464</v>
      </c>
      <c r="C227" s="26" t="s">
        <v>499</v>
      </c>
      <c r="D227" s="26" t="s">
        <v>347</v>
      </c>
      <c r="E227" s="25">
        <v>58</v>
      </c>
      <c r="F227" s="25" t="s">
        <v>97</v>
      </c>
      <c r="G227" s="25">
        <v>7</v>
      </c>
      <c r="H227" s="25">
        <v>1.2</v>
      </c>
      <c r="I227" s="25">
        <v>7</v>
      </c>
      <c r="J227" s="19" t="str">
        <f>IF(ISERROR(VLOOKUP(E227,'AQA vocabulary list'!D:D,1,FALSE)),"","Y")</f>
        <v>Y</v>
      </c>
      <c r="K227" s="19" t="str">
        <f>IF(ISERROR(VLOOKUP(E227,'Edexcel vocabulary list'!D:D,1,FALSE)),"","Y")</f>
        <v>Y</v>
      </c>
      <c r="L227" s="19" t="s">
        <v>345</v>
      </c>
      <c r="M227" s="19" t="s">
        <v>345</v>
      </c>
      <c r="N227" s="19" t="s">
        <v>345</v>
      </c>
      <c r="O227" s="26"/>
      <c r="P227" s="26"/>
    </row>
    <row r="228" spans="1:16" x14ac:dyDescent="0.3">
      <c r="A228" s="26" t="s">
        <v>493</v>
      </c>
      <c r="B228" s="26" t="s">
        <v>1465</v>
      </c>
      <c r="C228" s="26" t="s">
        <v>1466</v>
      </c>
      <c r="D228" s="26" t="s">
        <v>347</v>
      </c>
      <c r="E228" s="25">
        <v>58</v>
      </c>
      <c r="F228" s="25" t="s">
        <v>97</v>
      </c>
      <c r="G228" s="25">
        <v>7</v>
      </c>
      <c r="H228" s="25">
        <v>1.2</v>
      </c>
      <c r="I228" s="25">
        <v>7</v>
      </c>
      <c r="J228" s="19" t="str">
        <f>IF(ISERROR(VLOOKUP(E228,'AQA vocabulary list'!D:D,1,FALSE)),"","Y")</f>
        <v>Y</v>
      </c>
      <c r="K228" s="19" t="str">
        <f>IF(ISERROR(VLOOKUP(E228,'Edexcel vocabulary list'!D:D,1,FALSE)),"","Y")</f>
        <v>Y</v>
      </c>
      <c r="L228" s="19" t="s">
        <v>345</v>
      </c>
      <c r="M228" s="19" t="s">
        <v>345</v>
      </c>
      <c r="N228" s="19" t="s">
        <v>345</v>
      </c>
      <c r="O228" s="26"/>
      <c r="P228" s="26"/>
    </row>
    <row r="229" spans="1:16" x14ac:dyDescent="0.3">
      <c r="A229" s="26" t="s">
        <v>4843</v>
      </c>
      <c r="B229" s="26" t="s">
        <v>1149</v>
      </c>
      <c r="C229" s="26" t="s">
        <v>1149</v>
      </c>
      <c r="D229" s="26" t="s">
        <v>392</v>
      </c>
      <c r="E229" s="25">
        <v>127</v>
      </c>
      <c r="F229" s="26" t="s">
        <v>4843</v>
      </c>
      <c r="H229" s="25">
        <v>1.2</v>
      </c>
      <c r="I229" s="25">
        <v>7</v>
      </c>
      <c r="J229" s="19" t="str">
        <f>IF(ISERROR(VLOOKUP(E229,'AQA vocabulary list'!D:D,1,FALSE)),"","Y")</f>
        <v>Y</v>
      </c>
      <c r="K229" s="19" t="str">
        <f>IF(ISERROR(VLOOKUP(E229,'Edexcel vocabulary list'!D:D,1,FALSE)),"","Y")</f>
        <v/>
      </c>
      <c r="L229" s="19" t="s">
        <v>345</v>
      </c>
      <c r="M229" s="19" t="s">
        <v>345</v>
      </c>
      <c r="N229" s="19" t="s">
        <v>345</v>
      </c>
      <c r="O229" s="26"/>
      <c r="P229" s="26"/>
    </row>
    <row r="230" spans="1:16" x14ac:dyDescent="0.3">
      <c r="A230" s="26" t="s">
        <v>130</v>
      </c>
      <c r="B230" s="26" t="s">
        <v>500</v>
      </c>
      <c r="C230" s="26" t="s">
        <v>500</v>
      </c>
      <c r="D230" s="26" t="s">
        <v>392</v>
      </c>
      <c r="E230" s="25">
        <v>162</v>
      </c>
      <c r="F230" s="26" t="s">
        <v>130</v>
      </c>
      <c r="G230" s="25">
        <v>7</v>
      </c>
      <c r="H230" s="25">
        <v>1.2</v>
      </c>
      <c r="I230" s="25">
        <v>7</v>
      </c>
      <c r="J230" s="19" t="s">
        <v>345</v>
      </c>
      <c r="K230" s="19" t="str">
        <f>IF(ISERROR(VLOOKUP(E230,'Edexcel vocabulary list'!D:D,1,FALSE)),"","Y")</f>
        <v>Y</v>
      </c>
      <c r="L230" s="19" t="s">
        <v>345</v>
      </c>
      <c r="M230" s="19" t="s">
        <v>345</v>
      </c>
      <c r="N230" s="19" t="s">
        <v>345</v>
      </c>
      <c r="O230" s="26"/>
      <c r="P230" s="26"/>
    </row>
    <row r="231" spans="1:16" x14ac:dyDescent="0.3">
      <c r="A231" s="26" t="s">
        <v>147</v>
      </c>
      <c r="B231" s="26" t="s">
        <v>501</v>
      </c>
      <c r="C231" s="26" t="s">
        <v>501</v>
      </c>
      <c r="D231" s="26" t="s">
        <v>387</v>
      </c>
      <c r="E231" s="25">
        <v>226</v>
      </c>
      <c r="F231" s="26" t="s">
        <v>147</v>
      </c>
      <c r="G231" s="25">
        <v>7</v>
      </c>
      <c r="H231" s="25">
        <v>1.2</v>
      </c>
      <c r="I231" s="25">
        <v>7</v>
      </c>
      <c r="J231" s="19" t="s">
        <v>345</v>
      </c>
      <c r="K231" s="19" t="str">
        <f>IF(ISERROR(VLOOKUP(E231,'Edexcel vocabulary list'!D:D,1,FALSE)),"","Y")</f>
        <v>Y</v>
      </c>
      <c r="L231" s="19" t="s">
        <v>345</v>
      </c>
      <c r="M231" s="19" t="s">
        <v>345</v>
      </c>
      <c r="N231" s="19" t="s">
        <v>345</v>
      </c>
      <c r="O231" s="26"/>
      <c r="P231" s="26"/>
    </row>
    <row r="232" spans="1:16" x14ac:dyDescent="0.3">
      <c r="A232" s="26" t="s">
        <v>168</v>
      </c>
      <c r="B232" s="26" t="s">
        <v>502</v>
      </c>
      <c r="C232" s="26" t="s">
        <v>502</v>
      </c>
      <c r="D232" s="26" t="s">
        <v>392</v>
      </c>
      <c r="E232" s="25">
        <v>333</v>
      </c>
      <c r="F232" s="26" t="s">
        <v>168</v>
      </c>
      <c r="G232" s="25">
        <v>7</v>
      </c>
      <c r="H232" s="25">
        <v>1.2</v>
      </c>
      <c r="I232" s="25">
        <v>7</v>
      </c>
      <c r="J232" s="19" t="str">
        <f>IF(ISERROR(VLOOKUP(E232,'AQA vocabulary list'!D:D,1,FALSE)),"","Y")</f>
        <v/>
      </c>
      <c r="K232" s="19" t="str">
        <f>IF(ISERROR(VLOOKUP(E232,'Edexcel vocabulary list'!D:D,1,FALSE)),"","Y")</f>
        <v>Y</v>
      </c>
      <c r="L232" s="19" t="s">
        <v>345</v>
      </c>
      <c r="M232" s="19" t="s">
        <v>345</v>
      </c>
      <c r="N232" s="19" t="s">
        <v>345</v>
      </c>
      <c r="O232" s="26"/>
      <c r="P232" s="26"/>
    </row>
    <row r="233" spans="1:16" x14ac:dyDescent="0.3">
      <c r="A233" s="26" t="s">
        <v>314</v>
      </c>
      <c r="B233" s="26" t="s">
        <v>662</v>
      </c>
      <c r="C233" s="26" t="s">
        <v>662</v>
      </c>
      <c r="D233" s="26" t="s">
        <v>392</v>
      </c>
      <c r="E233" s="25">
        <v>1986</v>
      </c>
      <c r="F233" s="26" t="s">
        <v>314</v>
      </c>
      <c r="G233" s="25">
        <v>7</v>
      </c>
      <c r="H233" s="25">
        <v>1.2</v>
      </c>
      <c r="I233" s="25">
        <v>7</v>
      </c>
      <c r="J233" s="19" t="str">
        <f>IF(ISERROR(VLOOKUP(E233,'AQA vocabulary list'!D:D,1,FALSE)),"","Y")</f>
        <v>Y</v>
      </c>
      <c r="K233" s="19" t="str">
        <f>IF(ISERROR(VLOOKUP(E233,'Edexcel vocabulary list'!D:D,1,FALSE)),"","Y")</f>
        <v>Y</v>
      </c>
      <c r="L233" s="19" t="s">
        <v>345</v>
      </c>
      <c r="M233" s="19" t="s">
        <v>345</v>
      </c>
      <c r="N233" s="19" t="s">
        <v>345</v>
      </c>
      <c r="O233" s="26"/>
      <c r="P233" s="26"/>
    </row>
    <row r="234" spans="1:16" x14ac:dyDescent="0.3">
      <c r="A234" s="26" t="s">
        <v>8609</v>
      </c>
      <c r="B234" s="26" t="s">
        <v>503</v>
      </c>
      <c r="C234" s="26" t="s">
        <v>503</v>
      </c>
      <c r="D234" s="26" t="s">
        <v>387</v>
      </c>
      <c r="E234" s="25">
        <v>3409</v>
      </c>
      <c r="F234" s="26" t="s">
        <v>8609</v>
      </c>
      <c r="G234" s="25">
        <v>7</v>
      </c>
      <c r="H234" s="25">
        <v>1.2</v>
      </c>
      <c r="I234" s="25">
        <v>7</v>
      </c>
      <c r="J234" s="19" t="str">
        <f>IF(ISERROR(VLOOKUP(E234,'AQA vocabulary list'!D:D,1,FALSE)),"","Y")</f>
        <v/>
      </c>
      <c r="K234" s="19" t="str">
        <f>IF(ISERROR(VLOOKUP(E234,'Edexcel vocabulary list'!D:D,1,FALSE)),"","Y")</f>
        <v/>
      </c>
      <c r="L234" s="19" t="s">
        <v>345</v>
      </c>
      <c r="M234" s="19" t="s">
        <v>345</v>
      </c>
      <c r="N234" s="19" t="s">
        <v>345</v>
      </c>
      <c r="O234" s="26"/>
      <c r="P234" s="26"/>
    </row>
    <row r="235" spans="1:16" ht="16.5" customHeight="1" x14ac:dyDescent="0.3">
      <c r="A235" s="26" t="s">
        <v>4889</v>
      </c>
      <c r="B235" s="26" t="s">
        <v>8695</v>
      </c>
      <c r="C235" s="26" t="s">
        <v>8695</v>
      </c>
      <c r="D235" s="26" t="s">
        <v>362</v>
      </c>
      <c r="E235" s="25">
        <v>12</v>
      </c>
      <c r="F235" s="26" t="s">
        <v>4889</v>
      </c>
      <c r="G235" s="25">
        <v>7</v>
      </c>
      <c r="H235" s="25">
        <v>2.1</v>
      </c>
      <c r="I235" s="25">
        <v>1</v>
      </c>
      <c r="J235" s="19" t="str">
        <f>IF(ISERROR(VLOOKUP(E235,'AQA vocabulary list'!D:D,1,FALSE)),"","Y")</f>
        <v/>
      </c>
      <c r="K235" s="19" t="str">
        <f>IF(ISERROR(VLOOKUP(E235,'Edexcel vocabulary list'!D:D,1,FALSE)),"","Y")</f>
        <v/>
      </c>
      <c r="L235" s="19" t="s">
        <v>345</v>
      </c>
      <c r="M235" s="19" t="s">
        <v>345</v>
      </c>
      <c r="N235" s="19" t="s">
        <v>345</v>
      </c>
      <c r="O235" s="26"/>
      <c r="P235" s="26"/>
    </row>
    <row r="236" spans="1:16" x14ac:dyDescent="0.3">
      <c r="A236" s="26" t="s">
        <v>813</v>
      </c>
      <c r="B236" s="26" t="s">
        <v>8696</v>
      </c>
      <c r="C236" s="26" t="s">
        <v>8696</v>
      </c>
      <c r="D236" s="26" t="s">
        <v>8597</v>
      </c>
      <c r="E236" s="25">
        <v>44</v>
      </c>
      <c r="F236" s="26" t="s">
        <v>813</v>
      </c>
      <c r="G236" s="25">
        <v>7</v>
      </c>
      <c r="H236" s="25">
        <v>2.1</v>
      </c>
      <c r="I236" s="25">
        <v>1</v>
      </c>
      <c r="J236" s="19" t="str">
        <f>IF(ISERROR(VLOOKUP(E236,'AQA vocabulary list'!D:D,1,FALSE)),"","Y")</f>
        <v>Y</v>
      </c>
      <c r="K236" s="19" t="str">
        <f>IF(ISERROR(VLOOKUP(E236,'Edexcel vocabulary list'!D:D,1,FALSE)),"","Y")</f>
        <v>Y</v>
      </c>
      <c r="L236" s="19" t="s">
        <v>345</v>
      </c>
      <c r="M236" s="19" t="s">
        <v>345</v>
      </c>
      <c r="N236" s="19" t="s">
        <v>345</v>
      </c>
      <c r="O236" s="26"/>
      <c r="P236" s="26"/>
    </row>
    <row r="237" spans="1:16" x14ac:dyDescent="0.3">
      <c r="A237" s="26" t="s">
        <v>4877</v>
      </c>
      <c r="B237" s="26" t="s">
        <v>8697</v>
      </c>
      <c r="C237" s="26" t="s">
        <v>8697</v>
      </c>
      <c r="D237" s="26" t="s">
        <v>8597</v>
      </c>
      <c r="E237" s="25">
        <v>68</v>
      </c>
      <c r="F237" s="26" t="s">
        <v>4877</v>
      </c>
      <c r="G237" s="25">
        <v>7</v>
      </c>
      <c r="H237" s="25">
        <v>2.1</v>
      </c>
      <c r="I237" s="25">
        <v>1</v>
      </c>
      <c r="J237" s="19" t="str">
        <f>IF(ISERROR(VLOOKUP(E237,'AQA vocabulary list'!D:D,1,FALSE)),"","Y")</f>
        <v>Y</v>
      </c>
      <c r="K237" s="19" t="str">
        <f>IF(ISERROR(VLOOKUP(E237,'Edexcel vocabulary list'!D:D,1,FALSE)),"","Y")</f>
        <v>Y</v>
      </c>
      <c r="L237" s="19" t="s">
        <v>345</v>
      </c>
      <c r="M237" s="19" t="s">
        <v>345</v>
      </c>
      <c r="N237" s="19" t="s">
        <v>345</v>
      </c>
      <c r="O237" s="26"/>
      <c r="P237" s="26"/>
    </row>
    <row r="238" spans="1:16" x14ac:dyDescent="0.3">
      <c r="A238" s="26" t="s">
        <v>4641</v>
      </c>
      <c r="B238" s="26" t="s">
        <v>4640</v>
      </c>
      <c r="C238" s="26" t="s">
        <v>4640</v>
      </c>
      <c r="D238" s="26" t="s">
        <v>387</v>
      </c>
      <c r="E238" s="25">
        <v>2138</v>
      </c>
      <c r="F238" s="26" t="s">
        <v>4641</v>
      </c>
      <c r="G238" s="25">
        <v>7</v>
      </c>
      <c r="H238" s="25">
        <v>2.1</v>
      </c>
      <c r="I238" s="25">
        <v>1</v>
      </c>
      <c r="J238" s="19" t="str">
        <f>IF(ISERROR(VLOOKUP(E238,'AQA vocabulary list'!D:D,1,FALSE)),"","Y")</f>
        <v/>
      </c>
      <c r="K238" s="19" t="str">
        <f>IF(ISERROR(VLOOKUP(E238,'Edexcel vocabulary list'!D:D,1,FALSE)),"","Y")</f>
        <v>Y</v>
      </c>
      <c r="L238" s="19" t="s">
        <v>345</v>
      </c>
      <c r="M238" s="19" t="s">
        <v>345</v>
      </c>
      <c r="N238" s="19" t="s">
        <v>345</v>
      </c>
      <c r="O238" s="26"/>
      <c r="P238" s="26"/>
    </row>
    <row r="239" spans="1:16" x14ac:dyDescent="0.3">
      <c r="A239" s="26" t="s">
        <v>8608</v>
      </c>
      <c r="B239" s="26" t="s">
        <v>5127</v>
      </c>
      <c r="C239" s="26" t="s">
        <v>5127</v>
      </c>
      <c r="D239" s="26" t="s">
        <v>392</v>
      </c>
      <c r="E239" s="25">
        <v>152</v>
      </c>
      <c r="F239" s="26" t="s">
        <v>477</v>
      </c>
      <c r="G239" s="25">
        <v>7</v>
      </c>
      <c r="H239" s="25">
        <v>2.1</v>
      </c>
      <c r="I239" s="25">
        <v>2</v>
      </c>
      <c r="J239" s="19" t="str">
        <f>IF(ISERROR(VLOOKUP(E239,'AQA vocabulary list'!D:D,1,FALSE)),"","Y")</f>
        <v>Y</v>
      </c>
      <c r="K239" s="19" t="str">
        <f>IF(ISERROR(VLOOKUP(E239,'Edexcel vocabulary list'!D:D,1,FALSE)),"","Y")</f>
        <v>Y</v>
      </c>
      <c r="L239" s="19" t="s">
        <v>345</v>
      </c>
      <c r="M239" s="19" t="s">
        <v>345</v>
      </c>
      <c r="O239" s="26"/>
      <c r="P239" s="26"/>
    </row>
    <row r="240" spans="1:16" x14ac:dyDescent="0.3">
      <c r="A240" s="26" t="s">
        <v>1046</v>
      </c>
      <c r="B240" s="26" t="s">
        <v>8630</v>
      </c>
      <c r="C240" s="26" t="s">
        <v>8630</v>
      </c>
      <c r="D240" s="26" t="s">
        <v>362</v>
      </c>
      <c r="E240" s="25">
        <v>308</v>
      </c>
      <c r="F240" s="25" t="s">
        <v>1046</v>
      </c>
      <c r="G240" s="25">
        <v>7</v>
      </c>
      <c r="H240" s="25">
        <v>2.1</v>
      </c>
      <c r="I240" s="25">
        <v>2</v>
      </c>
      <c r="J240" s="19" t="str">
        <f>IF(ISERROR(VLOOKUP(E240,'AQA vocabulary list'!D:D,1,FALSE)),"","Y")</f>
        <v>Y</v>
      </c>
      <c r="K240" s="19" t="str">
        <f>IF(ISERROR(VLOOKUP(E240,'Edexcel vocabulary list'!D:D,1,FALSE)),"","Y")</f>
        <v>Y</v>
      </c>
      <c r="L240" s="19" t="s">
        <v>345</v>
      </c>
      <c r="M240" s="19" t="s">
        <v>345</v>
      </c>
      <c r="N240" s="19" t="s">
        <v>345</v>
      </c>
      <c r="O240" s="26"/>
      <c r="P240" s="26"/>
    </row>
    <row r="241" spans="1:16" x14ac:dyDescent="0.3">
      <c r="A241" s="26" t="s">
        <v>1028</v>
      </c>
      <c r="B241" s="26" t="s">
        <v>1157</v>
      </c>
      <c r="C241" s="26" t="s">
        <v>1157</v>
      </c>
      <c r="D241" s="26" t="s">
        <v>362</v>
      </c>
      <c r="E241" s="25">
        <v>435</v>
      </c>
      <c r="F241" s="26" t="s">
        <v>1028</v>
      </c>
      <c r="G241" s="25">
        <v>7</v>
      </c>
      <c r="H241" s="25">
        <v>2.1</v>
      </c>
      <c r="I241" s="25">
        <v>2</v>
      </c>
      <c r="J241" s="19" t="str">
        <f>IF(ISERROR(VLOOKUP(E241,'AQA vocabulary list'!D:D,1,FALSE)),"","Y")</f>
        <v>Y</v>
      </c>
      <c r="K241" s="19" t="str">
        <f>IF(ISERROR(VLOOKUP(E241,'Edexcel vocabulary list'!D:D,1,FALSE)),"","Y")</f>
        <v>Y</v>
      </c>
      <c r="L241" s="19" t="s">
        <v>345</v>
      </c>
      <c r="M241" s="19" t="s">
        <v>345</v>
      </c>
      <c r="N241" s="19" t="s">
        <v>345</v>
      </c>
      <c r="O241" s="26"/>
      <c r="P241" s="26"/>
    </row>
    <row r="242" spans="1:16" ht="16.5" customHeight="1" x14ac:dyDescent="0.3">
      <c r="A242" s="26" t="s">
        <v>236</v>
      </c>
      <c r="B242" s="26" t="s">
        <v>507</v>
      </c>
      <c r="C242" s="26" t="s">
        <v>507</v>
      </c>
      <c r="D242" s="26" t="s">
        <v>387</v>
      </c>
      <c r="E242" s="25">
        <v>783</v>
      </c>
      <c r="F242" s="26" t="s">
        <v>236</v>
      </c>
      <c r="G242" s="25">
        <v>7</v>
      </c>
      <c r="H242" s="25">
        <v>2.1</v>
      </c>
      <c r="I242" s="25">
        <v>2</v>
      </c>
      <c r="J242" s="19" t="str">
        <f>IF(ISERROR(VLOOKUP(E242,'AQA vocabulary list'!D:D,1,FALSE)),"","Y")</f>
        <v/>
      </c>
      <c r="K242" s="19" t="str">
        <f>IF(ISERROR(VLOOKUP(E242,'Edexcel vocabulary list'!D:D,1,FALSE)),"","Y")</f>
        <v>Y</v>
      </c>
      <c r="L242" s="19" t="s">
        <v>345</v>
      </c>
      <c r="M242" s="19" t="s">
        <v>345</v>
      </c>
      <c r="N242" s="19" t="s">
        <v>345</v>
      </c>
      <c r="O242" s="255"/>
      <c r="P242" s="255"/>
    </row>
    <row r="243" spans="1:16" x14ac:dyDescent="0.3">
      <c r="A243" s="26" t="s">
        <v>249</v>
      </c>
      <c r="B243" s="26" t="s">
        <v>505</v>
      </c>
      <c r="C243" s="26" t="s">
        <v>505</v>
      </c>
      <c r="D243" s="26" t="s">
        <v>392</v>
      </c>
      <c r="E243" s="25">
        <v>888</v>
      </c>
      <c r="F243" s="26" t="s">
        <v>249</v>
      </c>
      <c r="G243" s="25">
        <v>7</v>
      </c>
      <c r="H243" s="25">
        <v>2.1</v>
      </c>
      <c r="I243" s="25">
        <v>2</v>
      </c>
      <c r="J243" s="19" t="str">
        <f>IF(ISERROR(VLOOKUP(E243,'AQA vocabulary list'!D:D,1,FALSE)),"","Y")</f>
        <v/>
      </c>
      <c r="K243" s="19" t="str">
        <f>IF(ISERROR(VLOOKUP(E243,'Edexcel vocabulary list'!D:D,1,FALSE)),"","Y")</f>
        <v>Y</v>
      </c>
      <c r="L243" s="19" t="s">
        <v>345</v>
      </c>
      <c r="M243" s="19" t="s">
        <v>345</v>
      </c>
      <c r="N243" s="19" t="s">
        <v>345</v>
      </c>
      <c r="O243" s="26"/>
      <c r="P243" s="26"/>
    </row>
    <row r="244" spans="1:16" x14ac:dyDescent="0.3">
      <c r="A244" s="26" t="s">
        <v>962</v>
      </c>
      <c r="B244" s="26" t="s">
        <v>8685</v>
      </c>
      <c r="C244" s="26" t="s">
        <v>8685</v>
      </c>
      <c r="D244" s="26" t="s">
        <v>362</v>
      </c>
      <c r="E244" s="25">
        <v>980</v>
      </c>
      <c r="F244" s="25" t="s">
        <v>962</v>
      </c>
      <c r="G244" s="25">
        <v>7</v>
      </c>
      <c r="H244" s="25">
        <v>2.1</v>
      </c>
      <c r="I244" s="25">
        <v>2</v>
      </c>
      <c r="L244" s="19" t="s">
        <v>345</v>
      </c>
      <c r="M244" s="19" t="s">
        <v>345</v>
      </c>
      <c r="N244" s="19" t="s">
        <v>345</v>
      </c>
      <c r="O244" s="26"/>
      <c r="P244" s="26"/>
    </row>
    <row r="245" spans="1:16" x14ac:dyDescent="0.3">
      <c r="A245" s="26" t="s">
        <v>8684</v>
      </c>
      <c r="B245" s="26" t="s">
        <v>8686</v>
      </c>
      <c r="C245" s="26" t="s">
        <v>8686</v>
      </c>
      <c r="D245" s="26" t="s">
        <v>362</v>
      </c>
      <c r="E245" s="25">
        <v>980</v>
      </c>
      <c r="F245" s="25" t="s">
        <v>962</v>
      </c>
      <c r="G245" s="25">
        <v>7</v>
      </c>
      <c r="H245" s="25">
        <v>2.1</v>
      </c>
      <c r="I245" s="25">
        <v>2</v>
      </c>
      <c r="L245" s="19" t="s">
        <v>345</v>
      </c>
      <c r="O245" s="26"/>
      <c r="P245" s="26"/>
    </row>
    <row r="246" spans="1:16" x14ac:dyDescent="0.3">
      <c r="A246" s="26" t="s">
        <v>945</v>
      </c>
      <c r="B246" s="26" t="s">
        <v>8529</v>
      </c>
      <c r="C246" s="26" t="s">
        <v>1235</v>
      </c>
      <c r="D246" s="26" t="s">
        <v>362</v>
      </c>
      <c r="E246" s="25">
        <v>1278</v>
      </c>
      <c r="F246" s="26" t="s">
        <v>945</v>
      </c>
      <c r="G246" s="25">
        <v>7</v>
      </c>
      <c r="H246" s="25">
        <v>2.1</v>
      </c>
      <c r="I246" s="25">
        <v>2</v>
      </c>
      <c r="J246" s="19" t="str">
        <f>IF(ISERROR(VLOOKUP(E246,'AQA vocabulary list'!D:D,1,FALSE)),"","Y")</f>
        <v>Y</v>
      </c>
      <c r="K246" s="19" t="str">
        <f>IF(ISERROR(VLOOKUP(E246,'Edexcel vocabulary list'!D:D,1,FALSE)),"","Y")</f>
        <v>Y</v>
      </c>
      <c r="L246" s="19" t="s">
        <v>345</v>
      </c>
      <c r="M246" s="19" t="s">
        <v>345</v>
      </c>
      <c r="N246" s="19" t="s">
        <v>345</v>
      </c>
      <c r="O246" s="255"/>
      <c r="P246" s="255"/>
    </row>
    <row r="247" spans="1:16" x14ac:dyDescent="0.3">
      <c r="A247" s="26" t="s">
        <v>8528</v>
      </c>
      <c r="B247" s="26" t="s">
        <v>8530</v>
      </c>
      <c r="C247" s="26" t="s">
        <v>1235</v>
      </c>
      <c r="D247" s="26" t="s">
        <v>362</v>
      </c>
      <c r="E247" s="25">
        <v>1278</v>
      </c>
      <c r="F247" s="25" t="s">
        <v>945</v>
      </c>
      <c r="G247" s="25">
        <v>7</v>
      </c>
      <c r="H247" s="25">
        <v>2.1</v>
      </c>
      <c r="I247" s="25">
        <v>2</v>
      </c>
      <c r="L247" s="19" t="s">
        <v>345</v>
      </c>
      <c r="N247" s="19" t="s">
        <v>345</v>
      </c>
      <c r="O247" s="26"/>
      <c r="P247" s="26"/>
    </row>
    <row r="248" spans="1:16" x14ac:dyDescent="0.3">
      <c r="A248" s="26" t="s">
        <v>284</v>
      </c>
      <c r="B248" s="26" t="s">
        <v>1468</v>
      </c>
      <c r="C248" s="26" t="s">
        <v>1468</v>
      </c>
      <c r="D248" s="26" t="s">
        <v>392</v>
      </c>
      <c r="E248" s="25">
        <v>1451</v>
      </c>
      <c r="F248" s="26" t="s">
        <v>284</v>
      </c>
      <c r="G248" s="25">
        <v>7</v>
      </c>
      <c r="H248" s="25">
        <v>2.1</v>
      </c>
      <c r="I248" s="25">
        <v>2</v>
      </c>
      <c r="J248" s="19" t="str">
        <f>IF(ISERROR(VLOOKUP(E248,'AQA vocabulary list'!D:D,1,FALSE)),"","Y")</f>
        <v>Y</v>
      </c>
      <c r="K248" s="19" t="str">
        <f>IF(ISERROR(VLOOKUP(E248,'Edexcel vocabulary list'!D:D,1,FALSE)),"","Y")</f>
        <v>Y</v>
      </c>
      <c r="L248" s="19" t="s">
        <v>345</v>
      </c>
      <c r="M248" s="19" t="s">
        <v>345</v>
      </c>
      <c r="N248" s="19" t="s">
        <v>345</v>
      </c>
      <c r="O248" s="26"/>
      <c r="P248" s="26"/>
    </row>
    <row r="249" spans="1:16" x14ac:dyDescent="0.3">
      <c r="A249" s="26" t="s">
        <v>328</v>
      </c>
      <c r="B249" s="26" t="s">
        <v>1469</v>
      </c>
      <c r="C249" s="26" t="s">
        <v>1469</v>
      </c>
      <c r="D249" s="26" t="s">
        <v>387</v>
      </c>
      <c r="E249" s="25">
        <v>3051</v>
      </c>
      <c r="F249" s="26" t="s">
        <v>328</v>
      </c>
      <c r="G249" s="25">
        <v>7</v>
      </c>
      <c r="H249" s="25">
        <v>2.1</v>
      </c>
      <c r="I249" s="25">
        <v>2</v>
      </c>
      <c r="J249" s="19" t="str">
        <f>IF(ISERROR(VLOOKUP(E249,'AQA vocabulary list'!D:D,1,FALSE)),"","Y")</f>
        <v/>
      </c>
      <c r="K249" s="19" t="str">
        <f>IF(ISERROR(VLOOKUP(E249,'Edexcel vocabulary list'!D:D,1,FALSE)),"","Y")</f>
        <v/>
      </c>
      <c r="L249" s="19" t="s">
        <v>345</v>
      </c>
      <c r="M249" s="19" t="s">
        <v>345</v>
      </c>
      <c r="N249" s="19" t="s">
        <v>345</v>
      </c>
    </row>
    <row r="250" spans="1:16" x14ac:dyDescent="0.3">
      <c r="A250" s="26" t="s">
        <v>336</v>
      </c>
      <c r="B250" s="26" t="s">
        <v>506</v>
      </c>
      <c r="C250" s="26" t="s">
        <v>506</v>
      </c>
      <c r="D250" s="26" t="s">
        <v>392</v>
      </c>
      <c r="E250" s="25">
        <v>4796</v>
      </c>
      <c r="F250" s="26" t="s">
        <v>336</v>
      </c>
      <c r="G250" s="25">
        <v>7</v>
      </c>
      <c r="H250" s="25">
        <v>2.1</v>
      </c>
      <c r="I250" s="25">
        <v>2</v>
      </c>
      <c r="J250" s="19" t="str">
        <f>IF(ISERROR(VLOOKUP(E250,'AQA vocabulary list'!D:D,1,FALSE)),"","Y")</f>
        <v>Y</v>
      </c>
      <c r="K250" s="19" t="str">
        <f>IF(ISERROR(VLOOKUP(E250,'Edexcel vocabulary list'!D:D,1,FALSE)),"","Y")</f>
        <v>Y</v>
      </c>
      <c r="L250" s="19" t="s">
        <v>345</v>
      </c>
      <c r="M250" s="19" t="s">
        <v>345</v>
      </c>
      <c r="N250" s="19" t="s">
        <v>345</v>
      </c>
      <c r="O250" s="255"/>
      <c r="P250" s="255"/>
    </row>
    <row r="251" spans="1:16" x14ac:dyDescent="0.3">
      <c r="A251" s="25" t="s">
        <v>5130</v>
      </c>
      <c r="B251" s="26" t="s">
        <v>8679</v>
      </c>
      <c r="C251" s="26" t="s">
        <v>8679</v>
      </c>
      <c r="D251" s="26" t="s">
        <v>362</v>
      </c>
      <c r="E251" s="25">
        <v>41</v>
      </c>
      <c r="F251" s="25" t="s">
        <v>91</v>
      </c>
      <c r="G251" s="25">
        <v>7</v>
      </c>
      <c r="H251" s="25">
        <v>2.1</v>
      </c>
      <c r="I251" s="25">
        <v>3</v>
      </c>
      <c r="J251" s="19" t="str">
        <f>IF(ISERROR(VLOOKUP(E251,'AQA vocabulary list'!D:D,1,FALSE)),"","Y")</f>
        <v/>
      </c>
      <c r="K251" s="19" t="str">
        <f>IF(ISERROR(VLOOKUP(E251,'Edexcel vocabulary list'!D:D,1,FALSE)),"","Y")</f>
        <v>Y</v>
      </c>
      <c r="L251" s="19" t="s">
        <v>345</v>
      </c>
      <c r="M251" s="19" t="s">
        <v>345</v>
      </c>
      <c r="O251" s="26"/>
      <c r="P251" s="26"/>
    </row>
    <row r="252" spans="1:16" x14ac:dyDescent="0.3">
      <c r="A252" s="25" t="s">
        <v>8534</v>
      </c>
      <c r="B252" s="26" t="s">
        <v>8680</v>
      </c>
      <c r="C252" s="26" t="s">
        <v>8680</v>
      </c>
      <c r="D252" s="26" t="s">
        <v>362</v>
      </c>
      <c r="E252" s="25">
        <v>41</v>
      </c>
      <c r="F252" s="25" t="s">
        <v>91</v>
      </c>
      <c r="G252" s="25">
        <v>7</v>
      </c>
      <c r="H252" s="25">
        <v>2.1</v>
      </c>
      <c r="I252" s="25">
        <v>3</v>
      </c>
      <c r="J252" s="19" t="str">
        <f>IF(ISERROR(VLOOKUP(E252,'AQA vocabulary list'!D:D,1,FALSE)),"","Y")</f>
        <v/>
      </c>
      <c r="L252" s="19" t="s">
        <v>345</v>
      </c>
      <c r="O252" s="26"/>
      <c r="P252" s="26"/>
    </row>
    <row r="253" spans="1:16" x14ac:dyDescent="0.3">
      <c r="A253" s="26" t="s">
        <v>8720</v>
      </c>
      <c r="B253" s="26" t="s">
        <v>737</v>
      </c>
      <c r="C253" s="26" t="s">
        <v>737</v>
      </c>
      <c r="D253" s="26" t="s">
        <v>344</v>
      </c>
      <c r="E253" s="25">
        <v>95</v>
      </c>
      <c r="F253" s="26" t="s">
        <v>4872</v>
      </c>
      <c r="G253" s="25">
        <v>7</v>
      </c>
      <c r="H253" s="25">
        <v>2.1</v>
      </c>
      <c r="I253" s="25">
        <v>3</v>
      </c>
      <c r="J253" s="19" t="str">
        <f>IF(ISERROR(VLOOKUP(E253,'AQA vocabulary list'!D:D,1,FALSE)),"","Y")</f>
        <v>Y</v>
      </c>
      <c r="K253" s="19" t="str">
        <f>IF(ISERROR(VLOOKUP(E253,'Edexcel vocabulary list'!D:D,1,FALSE)),"","Y")</f>
        <v>Y</v>
      </c>
      <c r="L253" s="19" t="s">
        <v>345</v>
      </c>
      <c r="M253" s="19" t="s">
        <v>345</v>
      </c>
      <c r="N253" s="19" t="s">
        <v>345</v>
      </c>
      <c r="O253" s="26"/>
      <c r="P253" s="26"/>
    </row>
    <row r="254" spans="1:16" x14ac:dyDescent="0.3">
      <c r="A254" s="26" t="s">
        <v>126</v>
      </c>
      <c r="B254" s="26" t="s">
        <v>518</v>
      </c>
      <c r="C254" s="26" t="s">
        <v>518</v>
      </c>
      <c r="D254" s="26" t="s">
        <v>392</v>
      </c>
      <c r="E254" s="25">
        <v>144</v>
      </c>
      <c r="F254" s="26" t="s">
        <v>126</v>
      </c>
      <c r="G254" s="25">
        <v>7</v>
      </c>
      <c r="H254" s="25">
        <v>2.1</v>
      </c>
      <c r="I254" s="25">
        <v>3</v>
      </c>
      <c r="J254" s="19" t="str">
        <f>IF(ISERROR(VLOOKUP(E254,'AQA vocabulary list'!D:D,1,FALSE)),"","Y")</f>
        <v>Y</v>
      </c>
      <c r="K254" s="19" t="str">
        <f>IF(ISERROR(VLOOKUP(E254,'Edexcel vocabulary list'!D:D,1,FALSE)),"","Y")</f>
        <v>Y</v>
      </c>
      <c r="L254" s="19" t="s">
        <v>345</v>
      </c>
      <c r="M254" s="19" t="s">
        <v>345</v>
      </c>
      <c r="N254" s="19" t="s">
        <v>345</v>
      </c>
      <c r="O254" s="26"/>
      <c r="P254" s="26"/>
    </row>
    <row r="255" spans="1:16" x14ac:dyDescent="0.3">
      <c r="A255" s="26" t="s">
        <v>200</v>
      </c>
      <c r="B255" s="26" t="s">
        <v>514</v>
      </c>
      <c r="C255" s="26" t="s">
        <v>514</v>
      </c>
      <c r="D255" s="26" t="s">
        <v>392</v>
      </c>
      <c r="E255" s="25">
        <v>496</v>
      </c>
      <c r="F255" s="26" t="s">
        <v>200</v>
      </c>
      <c r="G255" s="25">
        <v>7</v>
      </c>
      <c r="H255" s="25">
        <v>2.1</v>
      </c>
      <c r="I255" s="25">
        <v>3</v>
      </c>
      <c r="J255" s="19" t="str">
        <f>IF(ISERROR(VLOOKUP(E255,'AQA vocabulary list'!D:D,1,FALSE)),"","Y")</f>
        <v>Y</v>
      </c>
      <c r="K255" s="19" t="str">
        <f>IF(ISERROR(VLOOKUP(E255,'Edexcel vocabulary list'!D:D,1,FALSE)),"","Y")</f>
        <v>Y</v>
      </c>
      <c r="L255" s="19" t="s">
        <v>345</v>
      </c>
      <c r="M255" s="19" t="s">
        <v>345</v>
      </c>
      <c r="N255" s="19" t="s">
        <v>345</v>
      </c>
      <c r="O255" s="26"/>
      <c r="P255" s="26"/>
    </row>
    <row r="256" spans="1:16" x14ac:dyDescent="0.3">
      <c r="A256" s="26" t="s">
        <v>206</v>
      </c>
      <c r="B256" s="26" t="s">
        <v>8532</v>
      </c>
      <c r="C256" s="26" t="s">
        <v>230</v>
      </c>
      <c r="D256" s="26" t="s">
        <v>362</v>
      </c>
      <c r="E256" s="25">
        <v>534</v>
      </c>
      <c r="F256" s="26" t="s">
        <v>206</v>
      </c>
      <c r="G256" s="25">
        <v>7</v>
      </c>
      <c r="H256" s="25">
        <v>2.1</v>
      </c>
      <c r="I256" s="25">
        <v>3</v>
      </c>
      <c r="J256" s="19" t="str">
        <f>IF(ISERROR(VLOOKUP(E256,'AQA vocabulary list'!D:D,1,FALSE)),"","Y")</f>
        <v/>
      </c>
      <c r="K256" s="19" t="str">
        <f>IF(ISERROR(VLOOKUP(E256,'Edexcel vocabulary list'!D:D,1,FALSE)),"","Y")</f>
        <v>Y</v>
      </c>
      <c r="L256" s="19" t="s">
        <v>345</v>
      </c>
      <c r="M256" s="19" t="s">
        <v>345</v>
      </c>
      <c r="N256" s="19" t="s">
        <v>345</v>
      </c>
      <c r="O256" s="26"/>
      <c r="P256" s="26"/>
    </row>
    <row r="257" spans="1:16" x14ac:dyDescent="0.3">
      <c r="A257" s="26" t="s">
        <v>8531</v>
      </c>
      <c r="B257" s="26" t="s">
        <v>8533</v>
      </c>
      <c r="C257" s="26" t="s">
        <v>230</v>
      </c>
      <c r="D257" s="26" t="s">
        <v>362</v>
      </c>
      <c r="E257" s="25">
        <v>534</v>
      </c>
      <c r="F257" s="26" t="s">
        <v>8531</v>
      </c>
      <c r="G257" s="25">
        <v>7</v>
      </c>
      <c r="H257" s="25">
        <v>2.1</v>
      </c>
      <c r="I257" s="25">
        <v>3</v>
      </c>
      <c r="J257" s="19" t="str">
        <f>IF(ISERROR(VLOOKUP(E257,'AQA vocabulary list'!D:D,1,FALSE)),"","Y")</f>
        <v/>
      </c>
      <c r="L257" s="19" t="s">
        <v>345</v>
      </c>
      <c r="O257" s="26"/>
      <c r="P257" s="26"/>
    </row>
    <row r="258" spans="1:16" x14ac:dyDescent="0.3">
      <c r="A258" s="26" t="s">
        <v>224</v>
      </c>
      <c r="B258" s="26" t="s">
        <v>511</v>
      </c>
      <c r="C258" s="26" t="s">
        <v>511</v>
      </c>
      <c r="D258" s="26" t="s">
        <v>387</v>
      </c>
      <c r="E258" s="25">
        <v>712</v>
      </c>
      <c r="F258" s="26" t="s">
        <v>224</v>
      </c>
      <c r="G258" s="25">
        <v>7</v>
      </c>
      <c r="H258" s="25">
        <v>2.1</v>
      </c>
      <c r="I258" s="25">
        <v>3</v>
      </c>
      <c r="J258" s="19" t="str">
        <f>IF(ISERROR(VLOOKUP(E258,'AQA vocabulary list'!D:D,1,FALSE)),"","Y")</f>
        <v>Y</v>
      </c>
      <c r="K258" s="19" t="str">
        <f>IF(ISERROR(VLOOKUP(E258,'Edexcel vocabulary list'!D:D,1,FALSE)),"","Y")</f>
        <v>Y</v>
      </c>
      <c r="L258" s="19" t="s">
        <v>345</v>
      </c>
      <c r="M258" s="19" t="s">
        <v>345</v>
      </c>
      <c r="N258" s="19" t="s">
        <v>345</v>
      </c>
      <c r="O258" s="26"/>
      <c r="P258" s="26"/>
    </row>
    <row r="259" spans="1:16" x14ac:dyDescent="0.3">
      <c r="A259" s="26" t="s">
        <v>231</v>
      </c>
      <c r="B259" s="26" t="s">
        <v>512</v>
      </c>
      <c r="C259" s="26" t="s">
        <v>512</v>
      </c>
      <c r="D259" s="26" t="s">
        <v>392</v>
      </c>
      <c r="E259" s="25">
        <v>748</v>
      </c>
      <c r="F259" s="26" t="s">
        <v>231</v>
      </c>
      <c r="G259" s="25">
        <v>7</v>
      </c>
      <c r="H259" s="25">
        <v>2.1</v>
      </c>
      <c r="I259" s="25">
        <v>3</v>
      </c>
      <c r="J259" s="19" t="str">
        <f>IF(ISERROR(VLOOKUP(E259,'AQA vocabulary list'!D:D,1,FALSE)),"","Y")</f>
        <v>Y</v>
      </c>
      <c r="K259" s="19" t="str">
        <f>IF(ISERROR(VLOOKUP(E259,'Edexcel vocabulary list'!D:D,1,FALSE)),"","Y")</f>
        <v/>
      </c>
      <c r="L259" s="19" t="s">
        <v>345</v>
      </c>
      <c r="M259" s="19" t="s">
        <v>345</v>
      </c>
      <c r="N259" s="19" t="s">
        <v>345</v>
      </c>
      <c r="O259" s="26"/>
      <c r="P259" s="26"/>
    </row>
    <row r="260" spans="1:16" x14ac:dyDescent="0.3">
      <c r="A260" s="26" t="s">
        <v>241</v>
      </c>
      <c r="B260" s="26" t="s">
        <v>517</v>
      </c>
      <c r="C260" s="26" t="s">
        <v>517</v>
      </c>
      <c r="D260" s="26" t="s">
        <v>362</v>
      </c>
      <c r="E260" s="25">
        <v>811</v>
      </c>
      <c r="F260" s="26" t="s">
        <v>241</v>
      </c>
      <c r="G260" s="25">
        <v>7</v>
      </c>
      <c r="H260" s="25">
        <v>2.1</v>
      </c>
      <c r="I260" s="25">
        <v>3</v>
      </c>
      <c r="J260" s="19" t="str">
        <f>IF(ISERROR(VLOOKUP(E260,'AQA vocabulary list'!D:D,1,FALSE)),"","Y")</f>
        <v/>
      </c>
      <c r="K260" s="19" t="str">
        <f>IF(ISERROR(VLOOKUP(E260,'Edexcel vocabulary list'!D:D,1,FALSE)),"","Y")</f>
        <v>Y</v>
      </c>
      <c r="L260" s="19" t="s">
        <v>345</v>
      </c>
      <c r="M260" s="19" t="s">
        <v>345</v>
      </c>
      <c r="N260" s="19" t="s">
        <v>345</v>
      </c>
      <c r="O260" s="26"/>
      <c r="P260" s="26"/>
    </row>
    <row r="261" spans="1:16" x14ac:dyDescent="0.3">
      <c r="A261" s="26" t="s">
        <v>242</v>
      </c>
      <c r="B261" s="26" t="s">
        <v>516</v>
      </c>
      <c r="C261" s="26" t="s">
        <v>516</v>
      </c>
      <c r="D261" s="26" t="s">
        <v>362</v>
      </c>
      <c r="E261" s="25">
        <v>812</v>
      </c>
      <c r="F261" s="26" t="s">
        <v>242</v>
      </c>
      <c r="G261" s="25">
        <v>7</v>
      </c>
      <c r="H261" s="25">
        <v>2.1</v>
      </c>
      <c r="I261" s="25">
        <v>3</v>
      </c>
      <c r="J261" s="19" t="str">
        <f>IF(ISERROR(VLOOKUP(E261,'AQA vocabulary list'!D:D,1,FALSE)),"","Y")</f>
        <v/>
      </c>
      <c r="K261" s="19" t="str">
        <f>IF(ISERROR(VLOOKUP(E261,'Edexcel vocabulary list'!D:D,1,FALSE)),"","Y")</f>
        <v>Y</v>
      </c>
      <c r="L261" s="19" t="s">
        <v>345</v>
      </c>
      <c r="M261" s="19" t="s">
        <v>345</v>
      </c>
      <c r="N261" s="19" t="s">
        <v>345</v>
      </c>
      <c r="O261" s="26"/>
      <c r="P261" s="26"/>
    </row>
    <row r="262" spans="1:16" x14ac:dyDescent="0.3">
      <c r="A262" s="26" t="s">
        <v>280</v>
      </c>
      <c r="B262" s="26" t="s">
        <v>8536</v>
      </c>
      <c r="C262" s="26" t="s">
        <v>515</v>
      </c>
      <c r="D262" s="26" t="s">
        <v>362</v>
      </c>
      <c r="E262" s="25">
        <v>1381</v>
      </c>
      <c r="F262" s="26" t="s">
        <v>280</v>
      </c>
      <c r="G262" s="25">
        <v>7</v>
      </c>
      <c r="H262" s="25">
        <v>2.1</v>
      </c>
      <c r="I262" s="25">
        <v>3</v>
      </c>
      <c r="J262" s="19" t="str">
        <f>IF(ISERROR(VLOOKUP(E262,'AQA vocabulary list'!D:D,1,FALSE)),"","Y")</f>
        <v/>
      </c>
      <c r="K262" s="19" t="str">
        <f>IF(ISERROR(VLOOKUP(E262,'Edexcel vocabulary list'!D:D,1,FALSE)),"","Y")</f>
        <v>Y</v>
      </c>
      <c r="L262" s="19" t="s">
        <v>345</v>
      </c>
      <c r="M262" s="19" t="s">
        <v>345</v>
      </c>
      <c r="N262" s="19" t="s">
        <v>345</v>
      </c>
      <c r="O262" s="26"/>
      <c r="P262" s="26"/>
    </row>
    <row r="263" spans="1:16" x14ac:dyDescent="0.3">
      <c r="A263" s="26" t="s">
        <v>8535</v>
      </c>
      <c r="B263" s="26" t="s">
        <v>8537</v>
      </c>
      <c r="C263" s="26" t="s">
        <v>515</v>
      </c>
      <c r="D263" s="26" t="s">
        <v>362</v>
      </c>
      <c r="E263" s="25">
        <v>1381</v>
      </c>
      <c r="F263" s="26" t="s">
        <v>8535</v>
      </c>
      <c r="G263" s="25">
        <v>7</v>
      </c>
      <c r="H263" s="25">
        <v>2.1</v>
      </c>
      <c r="I263" s="25">
        <v>3</v>
      </c>
      <c r="J263" s="19" t="str">
        <f>IF(ISERROR(VLOOKUP(E263,'AQA vocabulary list'!D:D,1,FALSE)),"","Y")</f>
        <v/>
      </c>
      <c r="L263" s="19" t="s">
        <v>345</v>
      </c>
      <c r="O263" s="26"/>
      <c r="P263" s="26"/>
    </row>
    <row r="264" spans="1:16" x14ac:dyDescent="0.3">
      <c r="A264" s="26" t="s">
        <v>295</v>
      </c>
      <c r="B264" s="26" t="s">
        <v>513</v>
      </c>
      <c r="C264" s="26" t="s">
        <v>513</v>
      </c>
      <c r="D264" s="26" t="s">
        <v>392</v>
      </c>
      <c r="E264" s="25">
        <v>1607</v>
      </c>
      <c r="F264" s="26" t="s">
        <v>295</v>
      </c>
      <c r="G264" s="25">
        <v>7</v>
      </c>
      <c r="H264" s="25">
        <v>2.1</v>
      </c>
      <c r="I264" s="25">
        <v>3</v>
      </c>
      <c r="J264" s="19" t="str">
        <f>IF(ISERROR(VLOOKUP(E264,'AQA vocabulary list'!D:D,1,FALSE)),"","Y")</f>
        <v>Y</v>
      </c>
      <c r="K264" s="19" t="str">
        <f>IF(ISERROR(VLOOKUP(E264,'Edexcel vocabulary list'!D:D,1,FALSE)),"","Y")</f>
        <v/>
      </c>
      <c r="L264" s="19" t="s">
        <v>345</v>
      </c>
      <c r="M264" s="19" t="s">
        <v>345</v>
      </c>
      <c r="N264" s="19" t="s">
        <v>345</v>
      </c>
      <c r="O264" s="26"/>
      <c r="P264" s="26"/>
    </row>
    <row r="265" spans="1:16" x14ac:dyDescent="0.3">
      <c r="A265" s="26" t="s">
        <v>5132</v>
      </c>
      <c r="B265" s="26" t="s">
        <v>537</v>
      </c>
      <c r="C265" s="26" t="s">
        <v>537</v>
      </c>
      <c r="D265" s="26" t="s">
        <v>355</v>
      </c>
      <c r="E265" s="25">
        <v>16</v>
      </c>
      <c r="F265" s="26" t="s">
        <v>80</v>
      </c>
      <c r="G265" s="25">
        <v>7</v>
      </c>
      <c r="H265" s="25">
        <v>2.1</v>
      </c>
      <c r="I265" s="25">
        <v>4</v>
      </c>
      <c r="J265" s="19" t="str">
        <f>IF(ISERROR(VLOOKUP(E265,'AQA vocabulary list'!D:D,1,FALSE)),"","Y")</f>
        <v>Y</v>
      </c>
      <c r="K265" s="19" t="str">
        <f>IF(ISERROR(VLOOKUP(E265,'Edexcel vocabulary list'!D:D,1,FALSE)),"","Y")</f>
        <v>Y</v>
      </c>
      <c r="L265" s="19" t="s">
        <v>345</v>
      </c>
      <c r="M265" s="19" t="s">
        <v>345</v>
      </c>
      <c r="N265" s="19" t="s">
        <v>345</v>
      </c>
      <c r="O265" s="26"/>
      <c r="P265" s="26"/>
    </row>
    <row r="266" spans="1:16" x14ac:dyDescent="0.3">
      <c r="A266" s="26" t="s">
        <v>84</v>
      </c>
      <c r="B266" s="26" t="s">
        <v>4441</v>
      </c>
      <c r="C266" s="26" t="s">
        <v>524</v>
      </c>
      <c r="D266" s="26" t="s">
        <v>8597</v>
      </c>
      <c r="E266" s="25">
        <v>26</v>
      </c>
      <c r="F266" s="25" t="s">
        <v>84</v>
      </c>
      <c r="G266" s="25">
        <v>7</v>
      </c>
      <c r="H266" s="25">
        <v>2.1</v>
      </c>
      <c r="I266" s="25">
        <v>4</v>
      </c>
      <c r="J266" s="19" t="str">
        <f>IF(ISERROR(VLOOKUP(E266,'AQA vocabulary list'!D:D,1,FALSE)),"","Y")</f>
        <v>Y</v>
      </c>
      <c r="K266" s="19" t="str">
        <f>IF(ISERROR(VLOOKUP(E266,'Edexcel vocabulary list'!D:D,1,FALSE)),"","Y")</f>
        <v>Y</v>
      </c>
      <c r="L266" s="19" t="s">
        <v>345</v>
      </c>
      <c r="M266" s="19" t="s">
        <v>345</v>
      </c>
      <c r="N266" s="19" t="s">
        <v>345</v>
      </c>
      <c r="O266" s="26"/>
      <c r="P266" s="26"/>
    </row>
    <row r="267" spans="1:16" x14ac:dyDescent="0.3">
      <c r="A267" s="26" t="s">
        <v>520</v>
      </c>
      <c r="B267" s="26" t="s">
        <v>8700</v>
      </c>
      <c r="C267" s="26" t="s">
        <v>523</v>
      </c>
      <c r="D267" s="26" t="s">
        <v>8596</v>
      </c>
      <c r="E267" s="25">
        <v>26</v>
      </c>
      <c r="F267" s="25" t="s">
        <v>84</v>
      </c>
      <c r="G267" s="25">
        <v>7</v>
      </c>
      <c r="H267" s="25">
        <v>2.1</v>
      </c>
      <c r="I267" s="25">
        <v>4</v>
      </c>
      <c r="J267" s="19" t="str">
        <f>IF(ISERROR(VLOOKUP(E267,'AQA vocabulary list'!D:D,1,FALSE)),"","Y")</f>
        <v>Y</v>
      </c>
      <c r="K267" s="19" t="str">
        <f>IF(ISERROR(VLOOKUP(E267,'Edexcel vocabulary list'!D:D,1,FALSE)),"","Y")</f>
        <v>Y</v>
      </c>
      <c r="L267" s="19" t="s">
        <v>345</v>
      </c>
      <c r="M267" s="19" t="s">
        <v>345</v>
      </c>
      <c r="N267" s="19" t="s">
        <v>345</v>
      </c>
      <c r="O267" s="26"/>
      <c r="P267" s="26"/>
    </row>
    <row r="268" spans="1:16" x14ac:dyDescent="0.3">
      <c r="A268" s="26" t="s">
        <v>521</v>
      </c>
      <c r="B268" s="26" t="s">
        <v>8701</v>
      </c>
      <c r="C268" s="26" t="s">
        <v>525</v>
      </c>
      <c r="D268" s="26" t="s">
        <v>347</v>
      </c>
      <c r="E268" s="25">
        <v>26</v>
      </c>
      <c r="F268" s="25" t="s">
        <v>84</v>
      </c>
      <c r="G268" s="25">
        <v>7</v>
      </c>
      <c r="H268" s="25">
        <v>2.1</v>
      </c>
      <c r="I268" s="25">
        <v>4</v>
      </c>
      <c r="J268" s="19" t="str">
        <f>IF(ISERROR(VLOOKUP(E268,'AQA vocabulary list'!D:D,1,FALSE)),"","Y")</f>
        <v>Y</v>
      </c>
      <c r="K268" s="19" t="str">
        <f>IF(ISERROR(VLOOKUP(E268,'Edexcel vocabulary list'!D:D,1,FALSE)),"","Y")</f>
        <v>Y</v>
      </c>
      <c r="L268" s="19" t="s">
        <v>345</v>
      </c>
      <c r="M268" s="19" t="s">
        <v>345</v>
      </c>
      <c r="N268" s="19" t="s">
        <v>345</v>
      </c>
      <c r="O268" s="26"/>
      <c r="P268" s="26"/>
    </row>
    <row r="269" spans="1:16" x14ac:dyDescent="0.3">
      <c r="A269" s="26" t="s">
        <v>522</v>
      </c>
      <c r="B269" s="26" t="s">
        <v>4472</v>
      </c>
      <c r="C269" s="26" t="s">
        <v>526</v>
      </c>
      <c r="D269" s="26" t="s">
        <v>347</v>
      </c>
      <c r="E269" s="25">
        <v>26</v>
      </c>
      <c r="F269" s="25" t="s">
        <v>84</v>
      </c>
      <c r="G269" s="25">
        <v>7</v>
      </c>
      <c r="H269" s="25">
        <v>2.1</v>
      </c>
      <c r="I269" s="25">
        <v>4</v>
      </c>
      <c r="J269" s="19" t="str">
        <f>IF(ISERROR(VLOOKUP(E269,'AQA vocabulary list'!D:D,1,FALSE)),"","Y")</f>
        <v>Y</v>
      </c>
      <c r="K269" s="19" t="str">
        <f>IF(ISERROR(VLOOKUP(E269,'Edexcel vocabulary list'!D:D,1,FALSE)),"","Y")</f>
        <v>Y</v>
      </c>
      <c r="L269" s="19" t="s">
        <v>345</v>
      </c>
      <c r="M269" s="19" t="s">
        <v>345</v>
      </c>
      <c r="N269" s="19" t="s">
        <v>345</v>
      </c>
      <c r="O269" s="26"/>
      <c r="P269" s="26"/>
    </row>
    <row r="270" spans="1:16" x14ac:dyDescent="0.3">
      <c r="A270" s="26" t="s">
        <v>124</v>
      </c>
      <c r="B270" s="26" t="s">
        <v>529</v>
      </c>
      <c r="C270" s="26" t="s">
        <v>529</v>
      </c>
      <c r="D270" s="26" t="s">
        <v>344</v>
      </c>
      <c r="E270" s="25">
        <v>57</v>
      </c>
      <c r="F270" s="26" t="s">
        <v>124</v>
      </c>
      <c r="G270" s="25">
        <v>7</v>
      </c>
      <c r="H270" s="25">
        <v>2.1</v>
      </c>
      <c r="I270" s="25">
        <v>4</v>
      </c>
      <c r="J270" s="19" t="str">
        <f>IF(ISERROR(VLOOKUP(E270,'AQA vocabulary list'!D:D,1,FALSE)),"","Y")</f>
        <v>Y</v>
      </c>
      <c r="K270" s="19" t="str">
        <f>IF(ISERROR(VLOOKUP(E270,'Edexcel vocabulary list'!D:D,1,FALSE)),"","Y")</f>
        <v>Y</v>
      </c>
      <c r="L270" s="19" t="s">
        <v>345</v>
      </c>
      <c r="M270" s="19" t="s">
        <v>345</v>
      </c>
      <c r="N270" s="19" t="s">
        <v>345</v>
      </c>
      <c r="O270" s="26"/>
      <c r="P270" s="26"/>
    </row>
    <row r="271" spans="1:16" x14ac:dyDescent="0.3">
      <c r="A271" s="26" t="s">
        <v>131</v>
      </c>
      <c r="B271" s="26" t="s">
        <v>533</v>
      </c>
      <c r="C271" s="26" t="s">
        <v>533</v>
      </c>
      <c r="D271" s="26" t="s">
        <v>387</v>
      </c>
      <c r="E271" s="25">
        <v>164</v>
      </c>
      <c r="F271" s="26" t="s">
        <v>131</v>
      </c>
      <c r="G271" s="25">
        <v>7</v>
      </c>
      <c r="H271" s="25">
        <v>2.1</v>
      </c>
      <c r="I271" s="25">
        <v>4</v>
      </c>
      <c r="J271" s="19" t="str">
        <f>IF(ISERROR(VLOOKUP(E271,'AQA vocabulary list'!D:D,1,FALSE)),"","Y")</f>
        <v>Y</v>
      </c>
      <c r="K271" s="19" t="str">
        <f>IF(ISERROR(VLOOKUP(E271,'Edexcel vocabulary list'!D:D,1,FALSE)),"","Y")</f>
        <v>Y</v>
      </c>
      <c r="L271" s="19" t="s">
        <v>345</v>
      </c>
      <c r="M271" s="19" t="s">
        <v>345</v>
      </c>
      <c r="N271" s="19" t="s">
        <v>345</v>
      </c>
      <c r="O271" s="26"/>
      <c r="P271" s="26"/>
    </row>
    <row r="272" spans="1:16" x14ac:dyDescent="0.3">
      <c r="A272" s="26" t="s">
        <v>172</v>
      </c>
      <c r="B272" s="26" t="s">
        <v>598</v>
      </c>
      <c r="C272" s="26" t="s">
        <v>598</v>
      </c>
      <c r="D272" s="26" t="s">
        <v>387</v>
      </c>
      <c r="E272" s="25">
        <v>344</v>
      </c>
      <c r="F272" s="26" t="s">
        <v>172</v>
      </c>
      <c r="G272" s="25">
        <v>7</v>
      </c>
      <c r="H272" s="25">
        <v>2.1</v>
      </c>
      <c r="I272" s="25">
        <v>4</v>
      </c>
      <c r="J272" s="19" t="str">
        <f>IF(ISERROR(VLOOKUP(E272,'AQA vocabulary list'!D:D,1,FALSE)),"","Y")</f>
        <v/>
      </c>
      <c r="K272" s="19" t="str">
        <f>IF(ISERROR(VLOOKUP(E272,'Edexcel vocabulary list'!D:D,1,FALSE)),"","Y")</f>
        <v>Y</v>
      </c>
      <c r="L272" s="19" t="s">
        <v>345</v>
      </c>
      <c r="M272" s="19" t="s">
        <v>345</v>
      </c>
      <c r="N272" s="19" t="s">
        <v>345</v>
      </c>
      <c r="O272" s="256"/>
      <c r="P272" s="256"/>
    </row>
    <row r="273" spans="1:16" x14ac:dyDescent="0.3">
      <c r="A273" s="26" t="s">
        <v>8602</v>
      </c>
      <c r="B273" s="26" t="s">
        <v>1107</v>
      </c>
      <c r="C273" s="26" t="s">
        <v>740</v>
      </c>
      <c r="D273" s="26" t="s">
        <v>387</v>
      </c>
      <c r="E273" s="25">
        <v>392</v>
      </c>
      <c r="F273" s="25" t="s">
        <v>741</v>
      </c>
      <c r="G273" s="25">
        <v>7</v>
      </c>
      <c r="H273" s="25">
        <v>2.1</v>
      </c>
      <c r="I273" s="25">
        <v>4</v>
      </c>
      <c r="J273" s="19" t="str">
        <f>IF(ISERROR(VLOOKUP(E273,'AQA vocabulary list'!D:D,1,FALSE)),"","Y")</f>
        <v>Y</v>
      </c>
      <c r="K273" s="19" t="str">
        <f>IF(ISERROR(VLOOKUP(E273,'Edexcel vocabulary list'!D:D,1,FALSE)),"","Y")</f>
        <v>Y</v>
      </c>
      <c r="L273" s="19" t="s">
        <v>345</v>
      </c>
      <c r="M273" s="19" t="s">
        <v>345</v>
      </c>
    </row>
    <row r="274" spans="1:16" x14ac:dyDescent="0.3">
      <c r="A274" s="26" t="s">
        <v>184</v>
      </c>
      <c r="B274" s="26" t="s">
        <v>532</v>
      </c>
      <c r="C274" s="26" t="s">
        <v>532</v>
      </c>
      <c r="D274" s="26" t="s">
        <v>387</v>
      </c>
      <c r="E274" s="25">
        <v>402</v>
      </c>
      <c r="F274" s="26" t="s">
        <v>184</v>
      </c>
      <c r="G274" s="25">
        <v>7</v>
      </c>
      <c r="H274" s="25">
        <v>2.1</v>
      </c>
      <c r="I274" s="25">
        <v>4</v>
      </c>
      <c r="J274" s="19" t="str">
        <f>IF(ISERROR(VLOOKUP(E274,'AQA vocabulary list'!D:D,1,FALSE)),"","Y")</f>
        <v>Y</v>
      </c>
      <c r="K274" s="19" t="str">
        <f>IF(ISERROR(VLOOKUP(E274,'Edexcel vocabulary list'!D:D,1,FALSE)),"","Y")</f>
        <v>Y</v>
      </c>
      <c r="L274" s="19" t="s">
        <v>345</v>
      </c>
      <c r="M274" s="19" t="s">
        <v>345</v>
      </c>
      <c r="N274" s="19" t="s">
        <v>345</v>
      </c>
      <c r="O274" s="26"/>
      <c r="P274" s="26"/>
    </row>
    <row r="275" spans="1:16" x14ac:dyDescent="0.3">
      <c r="A275" s="26" t="s">
        <v>193</v>
      </c>
      <c r="B275" s="26" t="s">
        <v>534</v>
      </c>
      <c r="C275" s="26" t="s">
        <v>534</v>
      </c>
      <c r="D275" s="26" t="s">
        <v>409</v>
      </c>
      <c r="E275" s="25">
        <v>445</v>
      </c>
      <c r="F275" s="26" t="s">
        <v>193</v>
      </c>
      <c r="G275" s="25">
        <v>7</v>
      </c>
      <c r="H275" s="25">
        <v>2.1</v>
      </c>
      <c r="I275" s="25">
        <v>4</v>
      </c>
      <c r="J275" s="19" t="str">
        <f>IF(ISERROR(VLOOKUP(E275,'AQA vocabulary list'!D:D,1,FALSE)),"","Y")</f>
        <v>Y</v>
      </c>
      <c r="K275" s="19" t="str">
        <f>IF(ISERROR(VLOOKUP(E275,'Edexcel vocabulary list'!D:D,1,FALSE)),"","Y")</f>
        <v>Y</v>
      </c>
      <c r="L275" s="19" t="s">
        <v>345</v>
      </c>
      <c r="M275" s="19" t="s">
        <v>345</v>
      </c>
      <c r="N275" s="19" t="s">
        <v>345</v>
      </c>
    </row>
    <row r="276" spans="1:16" x14ac:dyDescent="0.3">
      <c r="A276" s="26" t="s">
        <v>210</v>
      </c>
      <c r="B276" s="26" t="s">
        <v>8539</v>
      </c>
      <c r="C276" s="26" t="s">
        <v>8539</v>
      </c>
      <c r="D276" s="26" t="s">
        <v>362</v>
      </c>
      <c r="E276" s="25">
        <v>580</v>
      </c>
      <c r="F276" s="26" t="s">
        <v>210</v>
      </c>
      <c r="G276" s="25">
        <v>7</v>
      </c>
      <c r="H276" s="25">
        <v>2.1</v>
      </c>
      <c r="I276" s="25">
        <v>4</v>
      </c>
      <c r="J276" s="19" t="str">
        <f>IF(ISERROR(VLOOKUP(E276,'AQA vocabulary list'!D:D,1,FALSE)),"","Y")</f>
        <v>Y</v>
      </c>
      <c r="K276" s="19" t="str">
        <f>IF(ISERROR(VLOOKUP(E276,'Edexcel vocabulary list'!D:D,1,FALSE)),"","Y")</f>
        <v>Y</v>
      </c>
      <c r="L276" s="19" t="s">
        <v>345</v>
      </c>
      <c r="M276" s="19" t="s">
        <v>345</v>
      </c>
      <c r="N276" s="19" t="s">
        <v>345</v>
      </c>
    </row>
    <row r="277" spans="1:16" x14ac:dyDescent="0.3">
      <c r="A277" s="26" t="s">
        <v>8538</v>
      </c>
      <c r="B277" s="26" t="s">
        <v>8540</v>
      </c>
      <c r="C277" s="26" t="s">
        <v>8540</v>
      </c>
      <c r="D277" s="26" t="s">
        <v>362</v>
      </c>
      <c r="E277" s="25">
        <v>580</v>
      </c>
      <c r="F277" s="26" t="s">
        <v>8538</v>
      </c>
      <c r="G277" s="25">
        <v>7</v>
      </c>
      <c r="H277" s="25">
        <v>2.1</v>
      </c>
      <c r="I277" s="25">
        <v>4</v>
      </c>
      <c r="L277" s="19" t="s">
        <v>345</v>
      </c>
    </row>
    <row r="278" spans="1:16" x14ac:dyDescent="0.3">
      <c r="A278" s="26" t="s">
        <v>289</v>
      </c>
      <c r="B278" s="26" t="s">
        <v>527</v>
      </c>
      <c r="C278" s="26" t="s">
        <v>527</v>
      </c>
      <c r="D278" s="26" t="s">
        <v>392</v>
      </c>
      <c r="E278" s="25">
        <v>1489</v>
      </c>
      <c r="F278" s="26" t="s">
        <v>289</v>
      </c>
      <c r="G278" s="25">
        <v>7</v>
      </c>
      <c r="H278" s="25">
        <v>2.1</v>
      </c>
      <c r="I278" s="25">
        <v>4</v>
      </c>
      <c r="J278" s="19" t="str">
        <f>IF(ISERROR(VLOOKUP(E278,'AQA vocabulary list'!D:D,1,FALSE)),"","Y")</f>
        <v>Y</v>
      </c>
      <c r="K278" s="19" t="str">
        <f>IF(ISERROR(VLOOKUP(E278,'Edexcel vocabulary list'!D:D,1,FALSE)),"","Y")</f>
        <v>Y</v>
      </c>
      <c r="L278" s="19" t="s">
        <v>345</v>
      </c>
      <c r="M278" s="19" t="s">
        <v>345</v>
      </c>
      <c r="N278" s="19" t="s">
        <v>345</v>
      </c>
      <c r="O278" s="26"/>
      <c r="P278" s="26"/>
    </row>
    <row r="279" spans="1:16" x14ac:dyDescent="0.3">
      <c r="A279" s="26" t="s">
        <v>898</v>
      </c>
      <c r="B279" s="26" t="s">
        <v>1430</v>
      </c>
      <c r="C279" s="26" t="s">
        <v>1430</v>
      </c>
      <c r="D279" s="26" t="s">
        <v>392</v>
      </c>
      <c r="E279" s="25">
        <v>1726</v>
      </c>
      <c r="F279" s="26" t="s">
        <v>898</v>
      </c>
      <c r="G279" s="25">
        <v>7</v>
      </c>
      <c r="H279" s="25">
        <v>2.1</v>
      </c>
      <c r="I279" s="25">
        <v>4</v>
      </c>
      <c r="J279" s="19" t="str">
        <f>IF(ISERROR(VLOOKUP(E279,'AQA vocabulary list'!D:D,1,FALSE)),"","Y")</f>
        <v>Y</v>
      </c>
      <c r="K279" s="19" t="str">
        <f>IF(ISERROR(VLOOKUP(E279,'Edexcel vocabulary list'!D:D,1,FALSE)),"","Y")</f>
        <v>Y</v>
      </c>
      <c r="L279" s="19" t="s">
        <v>345</v>
      </c>
      <c r="M279" s="19" t="s">
        <v>345</v>
      </c>
      <c r="N279" s="19" t="s">
        <v>345</v>
      </c>
    </row>
    <row r="280" spans="1:16" x14ac:dyDescent="0.3">
      <c r="A280" s="26" t="s">
        <v>8610</v>
      </c>
      <c r="B280" s="26" t="s">
        <v>528</v>
      </c>
      <c r="C280" s="26" t="s">
        <v>528</v>
      </c>
      <c r="D280" s="26" t="s">
        <v>392</v>
      </c>
      <c r="E280" s="25">
        <v>2187</v>
      </c>
      <c r="F280" s="26" t="s">
        <v>8610</v>
      </c>
      <c r="G280" s="25">
        <v>7</v>
      </c>
      <c r="H280" s="25">
        <v>2.1</v>
      </c>
      <c r="I280" s="25">
        <v>4</v>
      </c>
      <c r="J280" s="19" t="str">
        <f>IF(ISERROR(VLOOKUP(E280,'AQA vocabulary list'!D:D,1,FALSE)),"","Y")</f>
        <v/>
      </c>
      <c r="K280" s="19" t="str">
        <f>IF(ISERROR(VLOOKUP(E280,'Edexcel vocabulary list'!D:D,1,FALSE)),"","Y")</f>
        <v>Y</v>
      </c>
      <c r="L280" s="19" t="s">
        <v>345</v>
      </c>
      <c r="M280" s="19" t="s">
        <v>345</v>
      </c>
      <c r="N280" s="19" t="s">
        <v>345</v>
      </c>
      <c r="O280" s="26"/>
      <c r="P280" s="26"/>
    </row>
    <row r="281" spans="1:16" x14ac:dyDescent="0.3">
      <c r="A281" s="26" t="s">
        <v>4887</v>
      </c>
      <c r="B281" s="26" t="s">
        <v>5067</v>
      </c>
      <c r="C281" s="26" t="s">
        <v>5067</v>
      </c>
      <c r="D281" s="26" t="s">
        <v>344</v>
      </c>
      <c r="E281" s="25">
        <v>20</v>
      </c>
      <c r="F281" s="26" t="s">
        <v>4887</v>
      </c>
      <c r="G281" s="25">
        <v>7</v>
      </c>
      <c r="H281" s="25">
        <v>2.2000000000000002</v>
      </c>
      <c r="I281" s="25">
        <v>1</v>
      </c>
      <c r="L281" s="19" t="s">
        <v>345</v>
      </c>
      <c r="M281" s="19" t="s">
        <v>345</v>
      </c>
      <c r="N281" s="19" t="s">
        <v>345</v>
      </c>
    </row>
    <row r="282" spans="1:16" x14ac:dyDescent="0.3">
      <c r="A282" s="26" t="s">
        <v>8692</v>
      </c>
      <c r="B282" s="26" t="s">
        <v>8708</v>
      </c>
      <c r="C282" s="26" t="s">
        <v>8708</v>
      </c>
      <c r="D282" s="26" t="s">
        <v>8597</v>
      </c>
      <c r="E282" s="25">
        <v>68</v>
      </c>
      <c r="F282" s="26" t="s">
        <v>1104</v>
      </c>
      <c r="G282" s="25">
        <v>7</v>
      </c>
      <c r="H282" s="25">
        <v>2.2000000000000002</v>
      </c>
      <c r="I282" s="25">
        <v>1</v>
      </c>
      <c r="J282" s="19" t="str">
        <f>IF(ISERROR(VLOOKUP(E282,'AQA vocabulary list'!D:D,1,FALSE)),"","Y")</f>
        <v>Y</v>
      </c>
      <c r="K282" s="19" t="str">
        <f>IF(ISERROR(VLOOKUP(E282,'Edexcel vocabulary list'!D:D,1,FALSE)),"","Y")</f>
        <v>Y</v>
      </c>
      <c r="L282" s="19" t="s">
        <v>345</v>
      </c>
      <c r="M282" s="19" t="s">
        <v>345</v>
      </c>
    </row>
    <row r="283" spans="1:16" x14ac:dyDescent="0.3">
      <c r="A283" s="25" t="s">
        <v>5114</v>
      </c>
      <c r="B283" s="25" t="s">
        <v>5110</v>
      </c>
      <c r="C283" s="26" t="s">
        <v>5110</v>
      </c>
      <c r="D283" s="26" t="s">
        <v>8597</v>
      </c>
      <c r="E283" s="25">
        <v>75</v>
      </c>
      <c r="F283" s="25" t="s">
        <v>114</v>
      </c>
      <c r="G283" s="25">
        <v>7</v>
      </c>
      <c r="H283" s="25">
        <v>2.2000000000000002</v>
      </c>
      <c r="I283" s="25">
        <v>1</v>
      </c>
      <c r="J283" s="19" t="str">
        <f>IF(ISERROR(VLOOKUP(E283,'AQA vocabulary list'!D:D,1,FALSE)),"","Y")</f>
        <v>Y</v>
      </c>
      <c r="K283" s="19" t="str">
        <f>IF(ISERROR(VLOOKUP(E283,'Edexcel vocabulary list'!D:D,1,FALSE)),"","Y")</f>
        <v>Y</v>
      </c>
      <c r="L283" s="19" t="s">
        <v>345</v>
      </c>
      <c r="M283" s="19" t="s">
        <v>345</v>
      </c>
      <c r="O283" s="26"/>
      <c r="P283" s="26"/>
    </row>
    <row r="284" spans="1:16" x14ac:dyDescent="0.3">
      <c r="A284" s="26" t="s">
        <v>8611</v>
      </c>
      <c r="B284" s="26" t="s">
        <v>1106</v>
      </c>
      <c r="C284" s="26" t="s">
        <v>1106</v>
      </c>
      <c r="D284" s="26" t="s">
        <v>392</v>
      </c>
      <c r="E284" s="25">
        <v>80</v>
      </c>
      <c r="F284" s="26" t="s">
        <v>1096</v>
      </c>
      <c r="G284" s="25">
        <v>7</v>
      </c>
      <c r="H284" s="25">
        <v>2.2000000000000002</v>
      </c>
      <c r="I284" s="25">
        <v>1</v>
      </c>
      <c r="J284" s="19" t="str">
        <f>IF(ISERROR(VLOOKUP(E284,'AQA vocabulary list'!D:D,1,FALSE)),"","Y")</f>
        <v>Y</v>
      </c>
      <c r="K284" s="19" t="str">
        <f>IF(ISERROR(VLOOKUP(E284,'Edexcel vocabulary list'!D:D,1,FALSE)),"","Y")</f>
        <v>Y</v>
      </c>
      <c r="L284" s="19" t="s">
        <v>345</v>
      </c>
      <c r="M284" s="19" t="s">
        <v>345</v>
      </c>
      <c r="N284" s="19" t="s">
        <v>345</v>
      </c>
    </row>
    <row r="285" spans="1:16" x14ac:dyDescent="0.3">
      <c r="A285" s="26" t="s">
        <v>4176</v>
      </c>
      <c r="B285" s="26" t="s">
        <v>8541</v>
      </c>
      <c r="C285" s="26" t="s">
        <v>8541</v>
      </c>
      <c r="D285" s="26" t="s">
        <v>362</v>
      </c>
      <c r="E285" s="25">
        <v>149</v>
      </c>
      <c r="F285" s="26" t="s">
        <v>127</v>
      </c>
      <c r="G285" s="25">
        <v>7</v>
      </c>
      <c r="H285" s="25">
        <v>2.2000000000000002</v>
      </c>
      <c r="I285" s="25">
        <v>1</v>
      </c>
      <c r="J285" s="19" t="str">
        <f>IF(ISERROR(VLOOKUP(E285,'AQA vocabulary list'!D:D,1,FALSE)),"","Y")</f>
        <v>Y</v>
      </c>
      <c r="K285" s="19" t="str">
        <f>IF(ISERROR(VLOOKUP(E285,'Edexcel vocabulary list'!D:D,1,FALSE)),"","Y")</f>
        <v>Y</v>
      </c>
      <c r="L285" s="19" t="s">
        <v>345</v>
      </c>
      <c r="M285" s="19" t="s">
        <v>345</v>
      </c>
      <c r="N285" s="19" t="s">
        <v>345</v>
      </c>
    </row>
    <row r="286" spans="1:16" x14ac:dyDescent="0.3">
      <c r="A286" s="26" t="s">
        <v>8543</v>
      </c>
      <c r="B286" s="26" t="s">
        <v>8542</v>
      </c>
      <c r="C286" s="26" t="s">
        <v>8542</v>
      </c>
      <c r="D286" s="26" t="s">
        <v>362</v>
      </c>
      <c r="E286" s="25">
        <v>149</v>
      </c>
      <c r="F286" s="26" t="s">
        <v>127</v>
      </c>
      <c r="G286" s="25">
        <v>7</v>
      </c>
      <c r="H286" s="25">
        <v>2.2000000000000002</v>
      </c>
      <c r="I286" s="25">
        <v>1</v>
      </c>
      <c r="L286" s="19" t="s">
        <v>345</v>
      </c>
    </row>
    <row r="287" spans="1:16" x14ac:dyDescent="0.3">
      <c r="A287" s="26" t="s">
        <v>134</v>
      </c>
      <c r="B287" s="26" t="s">
        <v>8682</v>
      </c>
      <c r="C287" s="26" t="s">
        <v>8682</v>
      </c>
      <c r="D287" s="26" t="s">
        <v>8597</v>
      </c>
      <c r="E287" s="25">
        <v>174</v>
      </c>
      <c r="F287" s="26" t="s">
        <v>134</v>
      </c>
      <c r="G287" s="25">
        <v>7</v>
      </c>
      <c r="H287" s="25">
        <v>2.2000000000000002</v>
      </c>
      <c r="I287" s="25">
        <v>1</v>
      </c>
      <c r="J287" s="19" t="str">
        <f>IF(ISERROR(VLOOKUP(E287,'AQA vocabulary list'!D:D,1,FALSE)),"","Y")</f>
        <v>Y</v>
      </c>
      <c r="K287" s="19" t="str">
        <f>IF(ISERROR(VLOOKUP(E287,'Edexcel vocabulary list'!D:D,1,FALSE)),"","Y")</f>
        <v>Y</v>
      </c>
      <c r="L287" s="19" t="s">
        <v>345</v>
      </c>
      <c r="M287" s="19" t="s">
        <v>345</v>
      </c>
      <c r="N287" s="19" t="s">
        <v>345</v>
      </c>
    </row>
    <row r="288" spans="1:16" x14ac:dyDescent="0.3">
      <c r="A288" s="26" t="s">
        <v>1075</v>
      </c>
      <c r="B288" s="26" t="s">
        <v>1422</v>
      </c>
      <c r="C288" s="26" t="s">
        <v>1422</v>
      </c>
      <c r="D288" s="26" t="s">
        <v>8597</v>
      </c>
      <c r="E288" s="25">
        <v>179</v>
      </c>
      <c r="F288" s="26" t="s">
        <v>1075</v>
      </c>
      <c r="G288" s="25">
        <v>7</v>
      </c>
      <c r="H288" s="25">
        <v>2.2000000000000002</v>
      </c>
      <c r="I288" s="25">
        <v>1</v>
      </c>
      <c r="J288" s="19" t="str">
        <f>IF(ISERROR(VLOOKUP(E288,'AQA vocabulary list'!D:D,1,FALSE)),"","Y")</f>
        <v>Y</v>
      </c>
      <c r="K288" s="19" t="str">
        <f>IF(ISERROR(VLOOKUP(E288,'Edexcel vocabulary list'!D:D,1,FALSE)),"","Y")</f>
        <v>Y</v>
      </c>
      <c r="L288" s="19" t="s">
        <v>345</v>
      </c>
      <c r="M288" s="19" t="s">
        <v>345</v>
      </c>
      <c r="N288" s="19" t="s">
        <v>345</v>
      </c>
      <c r="O288" s="26"/>
      <c r="P288" s="26"/>
    </row>
    <row r="289" spans="1:16" x14ac:dyDescent="0.3">
      <c r="A289" s="26" t="s">
        <v>8721</v>
      </c>
      <c r="B289" s="26" t="s">
        <v>8723</v>
      </c>
      <c r="C289" s="26" t="s">
        <v>543</v>
      </c>
      <c r="D289" s="26" t="s">
        <v>362</v>
      </c>
      <c r="E289" s="25">
        <v>181</v>
      </c>
      <c r="F289" s="26" t="s">
        <v>136</v>
      </c>
      <c r="G289" s="25">
        <v>7</v>
      </c>
      <c r="H289" s="25">
        <v>2.2000000000000002</v>
      </c>
      <c r="I289" s="25">
        <v>1</v>
      </c>
      <c r="J289" s="19" t="str">
        <f>IF(ISERROR(VLOOKUP(E289,'AQA vocabulary list'!D:D,1,FALSE)),"","Y")</f>
        <v>Y</v>
      </c>
      <c r="K289" s="19" t="str">
        <f>IF(ISERROR(VLOOKUP(E289,'Edexcel vocabulary list'!D:D,1,FALSE)),"","Y")</f>
        <v>Y</v>
      </c>
      <c r="L289" s="19" t="s">
        <v>345</v>
      </c>
      <c r="M289" s="19" t="s">
        <v>345</v>
      </c>
    </row>
    <row r="290" spans="1:16" x14ac:dyDescent="0.3">
      <c r="A290" s="26" t="s">
        <v>8722</v>
      </c>
      <c r="B290" s="26" t="s">
        <v>8544</v>
      </c>
      <c r="C290" s="26" t="s">
        <v>543</v>
      </c>
      <c r="D290" s="26" t="s">
        <v>362</v>
      </c>
      <c r="E290" s="25">
        <v>181</v>
      </c>
      <c r="F290" s="26" t="s">
        <v>136</v>
      </c>
      <c r="G290" s="25">
        <v>7</v>
      </c>
      <c r="H290" s="25">
        <v>2.2000000000000002</v>
      </c>
      <c r="I290" s="25">
        <v>1</v>
      </c>
      <c r="L290" s="19" t="s">
        <v>345</v>
      </c>
    </row>
    <row r="291" spans="1:16" x14ac:dyDescent="0.3">
      <c r="A291" s="26" t="s">
        <v>165</v>
      </c>
      <c r="B291" s="26" t="s">
        <v>165</v>
      </c>
      <c r="C291" s="26" t="s">
        <v>165</v>
      </c>
      <c r="D291" s="26" t="s">
        <v>392</v>
      </c>
      <c r="E291" s="25">
        <v>322</v>
      </c>
      <c r="F291" s="26" t="s">
        <v>165</v>
      </c>
      <c r="G291" s="25">
        <v>7</v>
      </c>
      <c r="H291" s="25">
        <v>2.2000000000000002</v>
      </c>
      <c r="I291" s="25">
        <v>1</v>
      </c>
      <c r="J291" s="19" t="str">
        <f>IF(ISERROR(VLOOKUP(E291,'AQA vocabulary list'!D:D,1,FALSE)),"","Y")</f>
        <v/>
      </c>
      <c r="K291" s="19" t="str">
        <f>IF(ISERROR(VLOOKUP(E291,'Edexcel vocabulary list'!D:D,1,FALSE)),"","Y")</f>
        <v>Y</v>
      </c>
      <c r="L291" s="19" t="s">
        <v>345</v>
      </c>
      <c r="M291" s="19" t="s">
        <v>345</v>
      </c>
      <c r="N291" s="19" t="s">
        <v>345</v>
      </c>
    </row>
    <row r="292" spans="1:16" x14ac:dyDescent="0.3">
      <c r="A292" s="26" t="s">
        <v>170</v>
      </c>
      <c r="B292" s="26" t="s">
        <v>5048</v>
      </c>
      <c r="C292" s="26" t="s">
        <v>5048</v>
      </c>
      <c r="D292" s="26" t="s">
        <v>392</v>
      </c>
      <c r="E292" s="25">
        <v>342</v>
      </c>
      <c r="F292" s="26" t="s">
        <v>170</v>
      </c>
      <c r="G292" s="25">
        <v>7</v>
      </c>
      <c r="H292" s="25">
        <v>2.2000000000000002</v>
      </c>
      <c r="I292" s="25">
        <v>1</v>
      </c>
      <c r="J292" s="19" t="str">
        <f>IF(ISERROR(VLOOKUP(E292,'AQA vocabulary list'!D:D,1,FALSE)),"","Y")</f>
        <v>Y</v>
      </c>
      <c r="K292" s="19" t="str">
        <f>IF(ISERROR(VLOOKUP(E292,'Edexcel vocabulary list'!D:D,1,FALSE)),"","Y")</f>
        <v>Y</v>
      </c>
      <c r="L292" s="19" t="s">
        <v>345</v>
      </c>
      <c r="M292" s="19" t="s">
        <v>345</v>
      </c>
      <c r="N292" s="19" t="s">
        <v>345</v>
      </c>
    </row>
    <row r="293" spans="1:16" x14ac:dyDescent="0.3">
      <c r="A293" s="26" t="s">
        <v>539</v>
      </c>
      <c r="B293" s="26" t="s">
        <v>4474</v>
      </c>
      <c r="C293" s="26" t="s">
        <v>540</v>
      </c>
      <c r="D293" s="26" t="s">
        <v>8597</v>
      </c>
      <c r="E293" s="25">
        <v>570</v>
      </c>
      <c r="F293" s="26" t="s">
        <v>539</v>
      </c>
      <c r="G293" s="25">
        <v>7</v>
      </c>
      <c r="H293" s="25">
        <v>2.2000000000000002</v>
      </c>
      <c r="I293" s="25">
        <v>1</v>
      </c>
      <c r="J293" s="19" t="str">
        <f>IF(ISERROR(VLOOKUP(E293,'AQA vocabulary list'!D:D,1,FALSE)),"","Y")</f>
        <v/>
      </c>
      <c r="K293" s="19" t="str">
        <f>IF(ISERROR(VLOOKUP(E293,'Edexcel vocabulary list'!D:D,1,FALSE)),"","Y")</f>
        <v/>
      </c>
      <c r="L293" s="19" t="s">
        <v>345</v>
      </c>
      <c r="M293" s="19" t="s">
        <v>345</v>
      </c>
      <c r="N293" s="19" t="s">
        <v>345</v>
      </c>
      <c r="O293" s="26"/>
      <c r="P293" s="26"/>
    </row>
    <row r="294" spans="1:16" x14ac:dyDescent="0.3">
      <c r="A294" s="26" t="s">
        <v>254</v>
      </c>
      <c r="B294" s="26" t="s">
        <v>541</v>
      </c>
      <c r="C294" s="26" t="s">
        <v>541</v>
      </c>
      <c r="D294" s="26" t="s">
        <v>387</v>
      </c>
      <c r="E294" s="25">
        <v>906</v>
      </c>
      <c r="F294" s="26" t="s">
        <v>254</v>
      </c>
      <c r="G294" s="25">
        <v>7</v>
      </c>
      <c r="H294" s="25">
        <v>2.2000000000000002</v>
      </c>
      <c r="I294" s="25">
        <v>1</v>
      </c>
      <c r="J294" s="19" t="str">
        <f>IF(ISERROR(VLOOKUP(E294,'AQA vocabulary list'!D:D,1,FALSE)),"","Y")</f>
        <v>Y</v>
      </c>
      <c r="K294" s="19" t="str">
        <f>IF(ISERROR(VLOOKUP(E294,'Edexcel vocabulary list'!D:D,1,FALSE)),"","Y")</f>
        <v>Y</v>
      </c>
      <c r="L294" s="19" t="s">
        <v>345</v>
      </c>
      <c r="M294" s="19" t="s">
        <v>345</v>
      </c>
      <c r="N294" s="19" t="s">
        <v>345</v>
      </c>
      <c r="O294" s="26"/>
      <c r="P294" s="26"/>
    </row>
    <row r="295" spans="1:16" x14ac:dyDescent="0.3">
      <c r="A295" s="26" t="s">
        <v>304</v>
      </c>
      <c r="B295" s="26" t="s">
        <v>8681</v>
      </c>
      <c r="C295" s="26" t="s">
        <v>8681</v>
      </c>
      <c r="D295" s="26" t="s">
        <v>8597</v>
      </c>
      <c r="E295" s="25">
        <v>1749</v>
      </c>
      <c r="F295" s="26" t="s">
        <v>304</v>
      </c>
      <c r="G295" s="25">
        <v>7</v>
      </c>
      <c r="H295" s="25">
        <v>2.2000000000000002</v>
      </c>
      <c r="I295" s="25">
        <v>1</v>
      </c>
      <c r="J295" s="19" t="str">
        <f>IF(ISERROR(VLOOKUP(E295,'AQA vocabulary list'!D:D,1,FALSE)),"","Y")</f>
        <v>Y</v>
      </c>
      <c r="K295" s="19" t="str">
        <f>IF(ISERROR(VLOOKUP(E295,'Edexcel vocabulary list'!D:D,1,FALSE)),"","Y")</f>
        <v/>
      </c>
      <c r="L295" s="19" t="s">
        <v>345</v>
      </c>
      <c r="M295" s="19" t="s">
        <v>345</v>
      </c>
      <c r="N295" s="19" t="s">
        <v>345</v>
      </c>
    </row>
    <row r="296" spans="1:16" x14ac:dyDescent="0.3">
      <c r="A296" s="26" t="s">
        <v>87</v>
      </c>
      <c r="B296" s="26" t="s">
        <v>1109</v>
      </c>
      <c r="C296" s="26" t="s">
        <v>554</v>
      </c>
      <c r="D296" s="26" t="s">
        <v>8597</v>
      </c>
      <c r="E296" s="25">
        <v>32</v>
      </c>
      <c r="F296" s="26" t="s">
        <v>87</v>
      </c>
      <c r="G296" s="25">
        <v>7</v>
      </c>
      <c r="H296" s="25">
        <v>2.2000000000000002</v>
      </c>
      <c r="I296" s="25">
        <v>2</v>
      </c>
      <c r="J296" s="19" t="str">
        <f>IF(ISERROR(VLOOKUP(E296,'AQA vocabulary list'!D:D,1,FALSE)),"","Y")</f>
        <v>Y</v>
      </c>
      <c r="K296" s="19" t="str">
        <f>IF(ISERROR(VLOOKUP(E296,'Edexcel vocabulary list'!D:D,1,FALSE)),"","Y")</f>
        <v>Y</v>
      </c>
      <c r="L296" s="19" t="s">
        <v>345</v>
      </c>
      <c r="M296" s="19" t="s">
        <v>345</v>
      </c>
      <c r="N296" s="19" t="s">
        <v>345</v>
      </c>
    </row>
    <row r="297" spans="1:16" x14ac:dyDescent="0.3">
      <c r="A297" s="26" t="s">
        <v>547</v>
      </c>
      <c r="B297" s="26" t="s">
        <v>4473</v>
      </c>
      <c r="C297" s="26" t="s">
        <v>550</v>
      </c>
      <c r="D297" s="26" t="s">
        <v>8596</v>
      </c>
      <c r="E297" s="25">
        <v>32</v>
      </c>
      <c r="F297" s="26" t="s">
        <v>87</v>
      </c>
      <c r="G297" s="25">
        <v>7</v>
      </c>
      <c r="H297" s="25">
        <v>2.2000000000000002</v>
      </c>
      <c r="I297" s="25">
        <v>2</v>
      </c>
      <c r="J297" s="19" t="str">
        <f>IF(ISERROR(VLOOKUP(E297,'AQA vocabulary list'!D:D,1,FALSE)),"","Y")</f>
        <v>Y</v>
      </c>
      <c r="K297" s="19" t="str">
        <f>IF(ISERROR(VLOOKUP(E297,'Edexcel vocabulary list'!D:D,1,FALSE)),"","Y")</f>
        <v>Y</v>
      </c>
      <c r="L297" s="19" t="s">
        <v>345</v>
      </c>
      <c r="M297" s="19" t="s">
        <v>345</v>
      </c>
      <c r="N297" s="19" t="s">
        <v>345</v>
      </c>
    </row>
    <row r="298" spans="1:16" x14ac:dyDescent="0.3">
      <c r="A298" s="26" t="s">
        <v>548</v>
      </c>
      <c r="B298" s="26" t="s">
        <v>8707</v>
      </c>
      <c r="C298" s="26" t="s">
        <v>551</v>
      </c>
      <c r="D298" s="26" t="s">
        <v>8596</v>
      </c>
      <c r="E298" s="25">
        <v>32</v>
      </c>
      <c r="F298" s="26" t="s">
        <v>87</v>
      </c>
      <c r="G298" s="25">
        <v>7</v>
      </c>
      <c r="H298" s="25">
        <v>2.2000000000000002</v>
      </c>
      <c r="I298" s="25">
        <v>2</v>
      </c>
      <c r="J298" s="19" t="str">
        <f>IF(ISERROR(VLOOKUP(E298,'AQA vocabulary list'!D:D,1,FALSE)),"","Y")</f>
        <v>Y</v>
      </c>
      <c r="K298" s="19" t="str">
        <f>IF(ISERROR(VLOOKUP(E298,'Edexcel vocabulary list'!D:D,1,FALSE)),"","Y")</f>
        <v>Y</v>
      </c>
      <c r="L298" s="19" t="s">
        <v>345</v>
      </c>
      <c r="M298" s="19" t="s">
        <v>345</v>
      </c>
      <c r="N298" s="19" t="s">
        <v>345</v>
      </c>
    </row>
    <row r="299" spans="1:16" x14ac:dyDescent="0.3">
      <c r="A299" s="26" t="s">
        <v>549</v>
      </c>
      <c r="B299" s="26" t="s">
        <v>8706</v>
      </c>
      <c r="C299" s="26" t="s">
        <v>552</v>
      </c>
      <c r="D299" s="26" t="s">
        <v>8596</v>
      </c>
      <c r="E299" s="25">
        <v>32</v>
      </c>
      <c r="F299" s="26" t="s">
        <v>87</v>
      </c>
      <c r="G299" s="25">
        <v>7</v>
      </c>
      <c r="H299" s="25">
        <v>2.2000000000000002</v>
      </c>
      <c r="I299" s="25">
        <v>2</v>
      </c>
      <c r="J299" s="19" t="str">
        <f>IF(ISERROR(VLOOKUP(E299,'AQA vocabulary list'!D:D,1,FALSE)),"","Y")</f>
        <v>Y</v>
      </c>
      <c r="K299" s="19" t="str">
        <f>IF(ISERROR(VLOOKUP(E299,'Edexcel vocabulary list'!D:D,1,FALSE)),"","Y")</f>
        <v>Y</v>
      </c>
      <c r="L299" s="19" t="s">
        <v>345</v>
      </c>
      <c r="M299" s="19" t="s">
        <v>345</v>
      </c>
      <c r="N299" s="19" t="s">
        <v>345</v>
      </c>
    </row>
    <row r="300" spans="1:16" x14ac:dyDescent="0.3">
      <c r="A300" s="26" t="s">
        <v>1064</v>
      </c>
      <c r="B300" s="26" t="s">
        <v>4477</v>
      </c>
      <c r="C300" s="26" t="s">
        <v>4477</v>
      </c>
      <c r="D300" s="26" t="s">
        <v>8597</v>
      </c>
      <c r="E300" s="25">
        <v>217</v>
      </c>
      <c r="F300" s="26" t="s">
        <v>1064</v>
      </c>
      <c r="G300" s="25">
        <v>7</v>
      </c>
      <c r="H300" s="25">
        <v>2.2000000000000002</v>
      </c>
      <c r="I300" s="25">
        <v>2</v>
      </c>
      <c r="J300" s="19" t="str">
        <f>IF(ISERROR(VLOOKUP(E300,'AQA vocabulary list'!D:D,1,FALSE)),"","Y")</f>
        <v>Y</v>
      </c>
      <c r="K300" s="19" t="str">
        <f>IF(ISERROR(VLOOKUP(E300,'Edexcel vocabulary list'!D:D,1,FALSE)),"","Y")</f>
        <v>Y</v>
      </c>
      <c r="L300" s="19" t="s">
        <v>345</v>
      </c>
      <c r="M300" s="19" t="s">
        <v>345</v>
      </c>
      <c r="N300" s="19" t="s">
        <v>345</v>
      </c>
    </row>
    <row r="301" spans="1:16" x14ac:dyDescent="0.3">
      <c r="A301" s="26" t="s">
        <v>1062</v>
      </c>
      <c r="B301" s="26" t="s">
        <v>4478</v>
      </c>
      <c r="C301" s="26" t="s">
        <v>4478</v>
      </c>
      <c r="D301" s="26" t="s">
        <v>8597</v>
      </c>
      <c r="E301" s="25">
        <v>219</v>
      </c>
      <c r="F301" s="26" t="s">
        <v>1062</v>
      </c>
      <c r="G301" s="25">
        <v>7</v>
      </c>
      <c r="H301" s="25">
        <v>2.2000000000000002</v>
      </c>
      <c r="I301" s="25">
        <v>2</v>
      </c>
      <c r="J301" s="19" t="str">
        <f>IF(ISERROR(VLOOKUP(E301,'AQA vocabulary list'!D:D,1,FALSE)),"","Y")</f>
        <v>Y</v>
      </c>
      <c r="K301" s="19" t="str">
        <f>IF(ISERROR(VLOOKUP(E301,'Edexcel vocabulary list'!D:D,1,FALSE)),"","Y")</f>
        <v>Y</v>
      </c>
      <c r="L301" s="19" t="s">
        <v>345</v>
      </c>
      <c r="M301" s="19" t="s">
        <v>345</v>
      </c>
      <c r="N301" s="19" t="s">
        <v>345</v>
      </c>
    </row>
    <row r="302" spans="1:16" x14ac:dyDescent="0.3">
      <c r="A302" s="26" t="s">
        <v>1055</v>
      </c>
      <c r="B302" s="26" t="s">
        <v>4480</v>
      </c>
      <c r="C302" s="26" t="s">
        <v>4480</v>
      </c>
      <c r="D302" s="26" t="s">
        <v>8597</v>
      </c>
      <c r="E302" s="25">
        <v>255</v>
      </c>
      <c r="F302" s="26" t="s">
        <v>1055</v>
      </c>
      <c r="G302" s="25">
        <v>7</v>
      </c>
      <c r="H302" s="25">
        <v>2.2000000000000002</v>
      </c>
      <c r="I302" s="25">
        <v>2</v>
      </c>
      <c r="J302" s="19" t="str">
        <f>IF(ISERROR(VLOOKUP(E302,'AQA vocabulary list'!D:D,1,FALSE)),"","Y")</f>
        <v>Y</v>
      </c>
      <c r="K302" s="19" t="str">
        <f>IF(ISERROR(VLOOKUP(E302,'Edexcel vocabulary list'!D:D,1,FALSE)),"","Y")</f>
        <v>Y</v>
      </c>
      <c r="L302" s="19" t="s">
        <v>345</v>
      </c>
      <c r="M302" s="19" t="s">
        <v>345</v>
      </c>
      <c r="N302" s="19" t="s">
        <v>345</v>
      </c>
    </row>
    <row r="303" spans="1:16" x14ac:dyDescent="0.3">
      <c r="A303" s="26" t="s">
        <v>745</v>
      </c>
      <c r="B303" s="26" t="s">
        <v>744</v>
      </c>
      <c r="C303" s="26" t="s">
        <v>744</v>
      </c>
      <c r="D303" s="26" t="s">
        <v>356</v>
      </c>
      <c r="E303" s="25">
        <v>310</v>
      </c>
      <c r="F303" s="25" t="s">
        <v>720</v>
      </c>
      <c r="G303" s="25">
        <v>7</v>
      </c>
      <c r="H303" s="25">
        <v>2.2000000000000002</v>
      </c>
      <c r="I303" s="25">
        <v>2</v>
      </c>
      <c r="J303" s="19" t="str">
        <f>IF(ISERROR(VLOOKUP(E303,'AQA vocabulary list'!D:D,1,FALSE)),"","Y")</f>
        <v>Y</v>
      </c>
      <c r="K303" s="19" t="str">
        <f>IF(ISERROR(VLOOKUP(E303,'Edexcel vocabulary list'!D:D,1,FALSE)),"","Y")</f>
        <v>Y</v>
      </c>
      <c r="L303" s="19" t="s">
        <v>345</v>
      </c>
      <c r="M303" s="19" t="s">
        <v>345</v>
      </c>
      <c r="N303" s="19" t="s">
        <v>345</v>
      </c>
    </row>
    <row r="304" spans="1:16" x14ac:dyDescent="0.3">
      <c r="A304" s="26" t="s">
        <v>756</v>
      </c>
      <c r="B304" s="26" t="s">
        <v>4475</v>
      </c>
      <c r="C304" s="26" t="s">
        <v>4475</v>
      </c>
      <c r="D304" s="26" t="s">
        <v>8597</v>
      </c>
      <c r="E304" s="25">
        <v>356</v>
      </c>
      <c r="F304" s="26" t="s">
        <v>756</v>
      </c>
      <c r="G304" s="25">
        <v>7</v>
      </c>
      <c r="H304" s="25">
        <v>2.2000000000000002</v>
      </c>
      <c r="I304" s="25">
        <v>2</v>
      </c>
      <c r="J304" s="19" t="str">
        <f>IF(ISERROR(VLOOKUP(E304,'AQA vocabulary list'!D:D,1,FALSE)),"","Y")</f>
        <v>Y</v>
      </c>
      <c r="K304" s="19" t="str">
        <f>IF(ISERROR(VLOOKUP(E304,'Edexcel vocabulary list'!D:D,1,FALSE)),"","Y")</f>
        <v>Y</v>
      </c>
      <c r="L304" s="19" t="s">
        <v>345</v>
      </c>
      <c r="M304" s="19" t="s">
        <v>345</v>
      </c>
      <c r="N304" s="19" t="s">
        <v>345</v>
      </c>
    </row>
    <row r="305" spans="1:16" x14ac:dyDescent="0.3">
      <c r="A305" s="26" t="s">
        <v>1017</v>
      </c>
      <c r="B305" s="26" t="s">
        <v>4479</v>
      </c>
      <c r="C305" s="26" t="s">
        <v>4479</v>
      </c>
      <c r="D305" s="26" t="s">
        <v>392</v>
      </c>
      <c r="E305" s="25">
        <v>516</v>
      </c>
      <c r="F305" s="26" t="s">
        <v>1017</v>
      </c>
      <c r="G305" s="25">
        <v>7</v>
      </c>
      <c r="H305" s="25">
        <v>2.2000000000000002</v>
      </c>
      <c r="I305" s="25">
        <v>2</v>
      </c>
      <c r="J305" s="19" t="str">
        <f>IF(ISERROR(VLOOKUP(E305,'AQA vocabulary list'!D:D,1,FALSE)),"","Y")</f>
        <v>Y</v>
      </c>
      <c r="K305" s="19" t="str">
        <f>IF(ISERROR(VLOOKUP(E305,'Edexcel vocabulary list'!D:D,1,FALSE)),"","Y")</f>
        <v>Y</v>
      </c>
      <c r="L305" s="19" t="s">
        <v>345</v>
      </c>
      <c r="M305" s="19" t="s">
        <v>345</v>
      </c>
      <c r="N305" s="19" t="s">
        <v>345</v>
      </c>
    </row>
    <row r="306" spans="1:16" x14ac:dyDescent="0.3">
      <c r="A306" s="26" t="s">
        <v>4814</v>
      </c>
      <c r="B306" s="26" t="s">
        <v>4893</v>
      </c>
      <c r="C306" s="26" t="s">
        <v>4893</v>
      </c>
      <c r="D306" s="26" t="s">
        <v>392</v>
      </c>
      <c r="E306" s="25">
        <v>551</v>
      </c>
      <c r="F306" s="26" t="s">
        <v>4814</v>
      </c>
      <c r="G306" s="25">
        <v>7</v>
      </c>
      <c r="H306" s="25">
        <v>2.2000000000000002</v>
      </c>
      <c r="I306" s="25">
        <v>2</v>
      </c>
      <c r="J306" s="19" t="str">
        <f>IF(ISERROR(VLOOKUP(E306,'AQA vocabulary list'!D:D,1,FALSE)),"","Y")</f>
        <v>Y</v>
      </c>
      <c r="K306" s="19" t="str">
        <f>IF(ISERROR(VLOOKUP(E306,'Edexcel vocabulary list'!D:D,1,FALSE)),"","Y")</f>
        <v>Y</v>
      </c>
      <c r="L306" s="19" t="s">
        <v>345</v>
      </c>
      <c r="M306" s="19" t="s">
        <v>345</v>
      </c>
      <c r="N306" s="19" t="s">
        <v>345</v>
      </c>
    </row>
    <row r="307" spans="1:16" x14ac:dyDescent="0.3">
      <c r="A307" s="26" t="s">
        <v>212</v>
      </c>
      <c r="B307" s="26" t="s">
        <v>4476</v>
      </c>
      <c r="C307" s="26" t="s">
        <v>545</v>
      </c>
      <c r="D307" s="26" t="s">
        <v>8597</v>
      </c>
      <c r="E307" s="25">
        <v>593</v>
      </c>
      <c r="F307" s="26" t="s">
        <v>212</v>
      </c>
      <c r="G307" s="25">
        <v>7</v>
      </c>
      <c r="H307" s="25">
        <v>2.2000000000000002</v>
      </c>
      <c r="I307" s="25">
        <v>2</v>
      </c>
      <c r="J307" s="19" t="str">
        <f>IF(ISERROR(VLOOKUP(E307,'AQA vocabulary list'!D:D,1,FALSE)),"","Y")</f>
        <v/>
      </c>
      <c r="K307" s="19" t="str">
        <f>IF(ISERROR(VLOOKUP(E307,'Edexcel vocabulary list'!D:D,1,FALSE)),"","Y")</f>
        <v>Y</v>
      </c>
      <c r="L307" s="19" t="s">
        <v>345</v>
      </c>
      <c r="M307" s="19" t="s">
        <v>345</v>
      </c>
      <c r="N307" s="19" t="s">
        <v>345</v>
      </c>
    </row>
    <row r="308" spans="1:16" x14ac:dyDescent="0.3">
      <c r="A308" s="26" t="s">
        <v>870</v>
      </c>
      <c r="B308" s="26" t="s">
        <v>870</v>
      </c>
      <c r="C308" s="26" t="s">
        <v>870</v>
      </c>
      <c r="D308" s="26" t="s">
        <v>392</v>
      </c>
      <c r="E308" s="25">
        <v>689</v>
      </c>
      <c r="F308" s="26" t="s">
        <v>870</v>
      </c>
      <c r="G308" s="25">
        <v>7</v>
      </c>
      <c r="H308" s="25">
        <v>2.2000000000000002</v>
      </c>
      <c r="I308" s="25">
        <v>2</v>
      </c>
      <c r="J308" s="19" t="str">
        <f>IF(ISERROR(VLOOKUP(E308,'AQA vocabulary list'!D:D,1,FALSE)),"","Y")</f>
        <v/>
      </c>
      <c r="K308" s="19" t="str">
        <f>IF(ISERROR(VLOOKUP(E308,'Edexcel vocabulary list'!D:D,1,FALSE)),"","Y")</f>
        <v/>
      </c>
      <c r="L308" s="19" t="s">
        <v>345</v>
      </c>
      <c r="M308" s="19" t="s">
        <v>345</v>
      </c>
      <c r="N308" s="19" t="s">
        <v>345</v>
      </c>
    </row>
    <row r="309" spans="1:16" x14ac:dyDescent="0.3">
      <c r="A309" s="26" t="s">
        <v>88</v>
      </c>
      <c r="B309" s="26" t="s">
        <v>8546</v>
      </c>
      <c r="C309" s="26" t="s">
        <v>8546</v>
      </c>
      <c r="D309" s="26" t="s">
        <v>362</v>
      </c>
      <c r="E309" s="25">
        <v>35</v>
      </c>
      <c r="F309" s="26" t="s">
        <v>88</v>
      </c>
      <c r="G309" s="25">
        <v>7</v>
      </c>
      <c r="H309" s="25">
        <v>2.2000000000000002</v>
      </c>
      <c r="I309" s="25">
        <v>3</v>
      </c>
      <c r="J309" s="19" t="str">
        <f>IF(ISERROR(VLOOKUP(E309,'AQA vocabulary list'!D:D,1,FALSE)),"","Y")</f>
        <v/>
      </c>
      <c r="K309" s="19" t="str">
        <f>IF(ISERROR(VLOOKUP(E309,'Edexcel vocabulary list'!D:D,1,FALSE)),"","Y")</f>
        <v>Y</v>
      </c>
      <c r="L309" s="19" t="s">
        <v>345</v>
      </c>
      <c r="M309" s="19" t="s">
        <v>345</v>
      </c>
      <c r="N309" s="19" t="s">
        <v>345</v>
      </c>
    </row>
    <row r="310" spans="1:16" x14ac:dyDescent="0.3">
      <c r="A310" s="26" t="s">
        <v>8545</v>
      </c>
      <c r="B310" s="26" t="s">
        <v>8547</v>
      </c>
      <c r="C310" s="26" t="s">
        <v>8547</v>
      </c>
      <c r="D310" s="26" t="s">
        <v>362</v>
      </c>
      <c r="E310" s="25">
        <v>35</v>
      </c>
      <c r="F310" s="26" t="s">
        <v>8545</v>
      </c>
      <c r="G310" s="25">
        <v>7</v>
      </c>
      <c r="H310" s="25">
        <v>2.2000000000000002</v>
      </c>
      <c r="I310" s="25">
        <v>3</v>
      </c>
      <c r="J310" s="19" t="str">
        <f>IF(ISERROR(VLOOKUP(E310,'AQA vocabulary list'!D:D,1,FALSE)),"","Y")</f>
        <v/>
      </c>
      <c r="L310" s="19" t="s">
        <v>345</v>
      </c>
    </row>
    <row r="311" spans="1:16" x14ac:dyDescent="0.3">
      <c r="A311" s="26" t="s">
        <v>4883</v>
      </c>
      <c r="B311" s="26" t="s">
        <v>4418</v>
      </c>
      <c r="C311" s="26" t="s">
        <v>4418</v>
      </c>
      <c r="D311" s="26" t="s">
        <v>374</v>
      </c>
      <c r="E311" s="25">
        <v>36</v>
      </c>
      <c r="F311" s="26" t="s">
        <v>4883</v>
      </c>
      <c r="G311" s="25">
        <v>7</v>
      </c>
      <c r="H311" s="25">
        <v>2.2000000000000002</v>
      </c>
      <c r="I311" s="25">
        <v>3</v>
      </c>
      <c r="J311" s="19" t="str">
        <f>IF(ISERROR(VLOOKUP(E311,'AQA vocabulary list'!D:D,1,FALSE)),"","Y")</f>
        <v>Y</v>
      </c>
      <c r="L311" s="19" t="s">
        <v>345</v>
      </c>
      <c r="M311" s="19" t="s">
        <v>345</v>
      </c>
      <c r="N311" s="19" t="s">
        <v>345</v>
      </c>
    </row>
    <row r="312" spans="1:16" x14ac:dyDescent="0.3">
      <c r="A312" s="26" t="s">
        <v>556</v>
      </c>
      <c r="B312" s="26" t="s">
        <v>5097</v>
      </c>
      <c r="C312" s="26" t="s">
        <v>560</v>
      </c>
      <c r="D312" s="26" t="s">
        <v>347</v>
      </c>
      <c r="E312" s="25">
        <v>71</v>
      </c>
      <c r="F312" s="25" t="s">
        <v>104</v>
      </c>
      <c r="G312" s="25">
        <v>7</v>
      </c>
      <c r="H312" s="25">
        <v>2.2000000000000002</v>
      </c>
      <c r="I312" s="25">
        <v>3</v>
      </c>
      <c r="J312" s="19" t="str">
        <f>IF(ISERROR(VLOOKUP(E312,'AQA vocabulary list'!D:D,1,FALSE)),"","Y")</f>
        <v>Y</v>
      </c>
      <c r="K312" s="19" t="str">
        <f>IF(ISERROR(VLOOKUP(E312,'Edexcel vocabulary list'!D:D,1,FALSE)),"","Y")</f>
        <v>Y</v>
      </c>
      <c r="L312" s="19" t="s">
        <v>345</v>
      </c>
      <c r="M312" s="19" t="s">
        <v>345</v>
      </c>
      <c r="N312" s="19" t="s">
        <v>345</v>
      </c>
    </row>
    <row r="313" spans="1:16" x14ac:dyDescent="0.3">
      <c r="A313" s="26" t="s">
        <v>557</v>
      </c>
      <c r="B313" s="26" t="s">
        <v>5096</v>
      </c>
      <c r="C313" s="26" t="s">
        <v>561</v>
      </c>
      <c r="D313" s="26" t="s">
        <v>347</v>
      </c>
      <c r="E313" s="25">
        <v>71</v>
      </c>
      <c r="F313" s="25" t="s">
        <v>104</v>
      </c>
      <c r="G313" s="25">
        <v>7</v>
      </c>
      <c r="H313" s="25">
        <v>2.2000000000000002</v>
      </c>
      <c r="I313" s="25">
        <v>3</v>
      </c>
      <c r="J313" s="19" t="str">
        <f>IF(ISERROR(VLOOKUP(E313,'AQA vocabulary list'!D:D,1,FALSE)),"","Y")</f>
        <v>Y</v>
      </c>
      <c r="K313" s="19" t="str">
        <f>IF(ISERROR(VLOOKUP(E313,'Edexcel vocabulary list'!D:D,1,FALSE)),"","Y")</f>
        <v>Y</v>
      </c>
      <c r="L313" s="19" t="s">
        <v>345</v>
      </c>
      <c r="M313" s="19" t="s">
        <v>345</v>
      </c>
      <c r="N313" s="19" t="s">
        <v>345</v>
      </c>
    </row>
    <row r="314" spans="1:16" x14ac:dyDescent="0.3">
      <c r="A314" s="26" t="s">
        <v>553</v>
      </c>
      <c r="B314" s="26" t="s">
        <v>4336</v>
      </c>
      <c r="C314" s="26" t="s">
        <v>558</v>
      </c>
      <c r="D314" s="26" t="s">
        <v>8597</v>
      </c>
      <c r="E314" s="25">
        <v>71</v>
      </c>
      <c r="F314" s="25" t="s">
        <v>104</v>
      </c>
      <c r="G314" s="25">
        <v>7</v>
      </c>
      <c r="H314" s="25">
        <v>2.2000000000000002</v>
      </c>
      <c r="I314" s="25">
        <v>3</v>
      </c>
      <c r="J314" s="19" t="str">
        <f>IF(ISERROR(VLOOKUP(E314,'AQA vocabulary list'!D:D,1,FALSE)),"","Y")</f>
        <v>Y</v>
      </c>
      <c r="K314" s="19" t="str">
        <f>IF(ISERROR(VLOOKUP(E314,'Edexcel vocabulary list'!D:D,1,FALSE)),"","Y")</f>
        <v>Y</v>
      </c>
      <c r="L314" s="19" t="s">
        <v>345</v>
      </c>
      <c r="M314" s="19" t="s">
        <v>345</v>
      </c>
      <c r="N314" s="19" t="s">
        <v>345</v>
      </c>
    </row>
    <row r="315" spans="1:16" x14ac:dyDescent="0.3">
      <c r="A315" s="26" t="s">
        <v>555</v>
      </c>
      <c r="B315" s="26" t="s">
        <v>5098</v>
      </c>
      <c r="C315" s="26" t="s">
        <v>559</v>
      </c>
      <c r="D315" s="26" t="s">
        <v>347</v>
      </c>
      <c r="E315" s="25">
        <v>71</v>
      </c>
      <c r="F315" s="25" t="s">
        <v>104</v>
      </c>
      <c r="G315" s="25">
        <v>7</v>
      </c>
      <c r="H315" s="25">
        <v>2.2000000000000002</v>
      </c>
      <c r="I315" s="25">
        <v>3</v>
      </c>
      <c r="J315" s="19" t="str">
        <f>IF(ISERROR(VLOOKUP(E315,'AQA vocabulary list'!D:D,1,FALSE)),"","Y")</f>
        <v>Y</v>
      </c>
      <c r="K315" s="19" t="str">
        <f>IF(ISERROR(VLOOKUP(E315,'Edexcel vocabulary list'!D:D,1,FALSE)),"","Y")</f>
        <v>Y</v>
      </c>
      <c r="L315" s="19" t="s">
        <v>345</v>
      </c>
      <c r="M315" s="19" t="s">
        <v>345</v>
      </c>
      <c r="N315" s="19" t="s">
        <v>345</v>
      </c>
    </row>
    <row r="316" spans="1:16" x14ac:dyDescent="0.3">
      <c r="A316" s="26" t="s">
        <v>1085</v>
      </c>
      <c r="B316" s="26" t="s">
        <v>4895</v>
      </c>
      <c r="C316" s="26" t="s">
        <v>4895</v>
      </c>
      <c r="D316" s="26" t="s">
        <v>374</v>
      </c>
      <c r="E316" s="25">
        <v>131</v>
      </c>
      <c r="F316" s="25" t="s">
        <v>1085</v>
      </c>
      <c r="G316" s="25">
        <v>7</v>
      </c>
      <c r="H316" s="25">
        <v>2.2000000000000002</v>
      </c>
      <c r="I316" s="25">
        <v>3</v>
      </c>
      <c r="J316" s="19" t="str">
        <f>IF(ISERROR(VLOOKUP(E316,'AQA vocabulary list'!D:D,1,FALSE)),"","Y")</f>
        <v>Y</v>
      </c>
      <c r="K316" s="19" t="str">
        <f>IF(ISERROR(VLOOKUP(E316,'Edexcel vocabulary list'!D:D,1,FALSE)),"","Y")</f>
        <v>Y</v>
      </c>
      <c r="L316" s="19" t="s">
        <v>345</v>
      </c>
      <c r="M316" s="19" t="s">
        <v>345</v>
      </c>
      <c r="N316" s="19" t="s">
        <v>345</v>
      </c>
    </row>
    <row r="317" spans="1:16" x14ac:dyDescent="0.3">
      <c r="A317" s="26" t="s">
        <v>563</v>
      </c>
      <c r="B317" s="26" t="s">
        <v>5099</v>
      </c>
      <c r="C317" s="26" t="s">
        <v>5099</v>
      </c>
      <c r="D317" s="26" t="s">
        <v>8597</v>
      </c>
      <c r="E317" s="25">
        <v>273</v>
      </c>
      <c r="F317" s="26" t="s">
        <v>563</v>
      </c>
      <c r="G317" s="25">
        <v>7</v>
      </c>
      <c r="H317" s="25">
        <v>2.2000000000000002</v>
      </c>
      <c r="I317" s="25">
        <v>3</v>
      </c>
      <c r="J317" s="19" t="str">
        <f>IF(ISERROR(VLOOKUP(E317,'AQA vocabulary list'!D:D,1,FALSE)),"","Y")</f>
        <v/>
      </c>
      <c r="K317" s="19" t="str">
        <f>IF(ISERROR(VLOOKUP(E317,'Edexcel vocabulary list'!D:D,1,FALSE)),"","Y")</f>
        <v/>
      </c>
      <c r="L317" s="19" t="s">
        <v>345</v>
      </c>
      <c r="M317" s="19" t="s">
        <v>345</v>
      </c>
      <c r="N317" s="19" t="s">
        <v>345</v>
      </c>
    </row>
    <row r="318" spans="1:16" x14ac:dyDescent="0.3">
      <c r="A318" s="26" t="s">
        <v>208</v>
      </c>
      <c r="B318" s="26" t="s">
        <v>567</v>
      </c>
      <c r="C318" s="26" t="s">
        <v>567</v>
      </c>
      <c r="D318" s="26" t="s">
        <v>392</v>
      </c>
      <c r="E318" s="25">
        <v>552</v>
      </c>
      <c r="F318" s="26" t="s">
        <v>208</v>
      </c>
      <c r="G318" s="25">
        <v>7</v>
      </c>
      <c r="H318" s="25">
        <v>2.2000000000000002</v>
      </c>
      <c r="I318" s="25">
        <v>3</v>
      </c>
      <c r="J318" s="19" t="str">
        <f>IF(ISERROR(VLOOKUP(E318,'AQA vocabulary list'!D:D,1,FALSE)),"","Y")</f>
        <v>Y</v>
      </c>
      <c r="K318" s="19" t="str">
        <f>IF(ISERROR(VLOOKUP(E318,'Edexcel vocabulary list'!D:D,1,FALSE)),"","Y")</f>
        <v/>
      </c>
      <c r="L318" s="19" t="s">
        <v>345</v>
      </c>
      <c r="M318" s="19" t="s">
        <v>345</v>
      </c>
      <c r="N318" s="19" t="s">
        <v>345</v>
      </c>
    </row>
    <row r="319" spans="1:16" x14ac:dyDescent="0.3">
      <c r="A319" s="26" t="s">
        <v>223</v>
      </c>
      <c r="B319" s="26" t="s">
        <v>628</v>
      </c>
      <c r="C319" s="26" t="s">
        <v>628</v>
      </c>
      <c r="D319" s="26" t="s">
        <v>392</v>
      </c>
      <c r="E319" s="25">
        <v>693</v>
      </c>
      <c r="F319" s="26" t="s">
        <v>223</v>
      </c>
      <c r="G319" s="25">
        <v>7</v>
      </c>
      <c r="H319" s="25">
        <v>2.2000000000000002</v>
      </c>
      <c r="I319" s="25">
        <v>3</v>
      </c>
      <c r="J319" s="19" t="str">
        <f>IF(ISERROR(VLOOKUP(E319,'AQA vocabulary list'!D:D,1,FALSE)),"","Y")</f>
        <v/>
      </c>
      <c r="K319" s="19" t="str">
        <f>IF(ISERROR(VLOOKUP(E319,'Edexcel vocabulary list'!D:D,1,FALSE)),"","Y")</f>
        <v>Y</v>
      </c>
      <c r="L319" s="19" t="s">
        <v>345</v>
      </c>
      <c r="M319" s="19" t="s">
        <v>345</v>
      </c>
      <c r="N319" s="19" t="s">
        <v>345</v>
      </c>
      <c r="O319" s="26"/>
      <c r="P319" s="26"/>
    </row>
    <row r="320" spans="1:16" x14ac:dyDescent="0.3">
      <c r="A320" s="26" t="s">
        <v>235</v>
      </c>
      <c r="B320" s="26" t="s">
        <v>569</v>
      </c>
      <c r="C320" s="26" t="s">
        <v>569</v>
      </c>
      <c r="D320" s="26" t="s">
        <v>387</v>
      </c>
      <c r="E320" s="25">
        <v>782</v>
      </c>
      <c r="F320" s="26" t="s">
        <v>235</v>
      </c>
      <c r="G320" s="25">
        <v>7</v>
      </c>
      <c r="H320" s="25">
        <v>2.2000000000000002</v>
      </c>
      <c r="I320" s="25">
        <v>3</v>
      </c>
      <c r="J320" s="19" t="str">
        <f>IF(ISERROR(VLOOKUP(E320,'AQA vocabulary list'!D:D,1,FALSE)),"","Y")</f>
        <v/>
      </c>
      <c r="K320" s="19" t="str">
        <f>IF(ISERROR(VLOOKUP(E320,'Edexcel vocabulary list'!D:D,1,FALSE)),"","Y")</f>
        <v>Y</v>
      </c>
      <c r="L320" s="19" t="s">
        <v>345</v>
      </c>
      <c r="M320" s="19" t="s">
        <v>345</v>
      </c>
      <c r="N320" s="19" t="s">
        <v>345</v>
      </c>
    </row>
    <row r="321" spans="1:16" x14ac:dyDescent="0.3">
      <c r="A321" s="26" t="s">
        <v>271</v>
      </c>
      <c r="B321" s="26" t="s">
        <v>627</v>
      </c>
      <c r="C321" s="26" t="s">
        <v>627</v>
      </c>
      <c r="D321" s="26" t="s">
        <v>392</v>
      </c>
      <c r="E321" s="25">
        <v>1179</v>
      </c>
      <c r="F321" s="26" t="s">
        <v>271</v>
      </c>
      <c r="G321" s="25">
        <v>7</v>
      </c>
      <c r="H321" s="25">
        <v>2.2000000000000002</v>
      </c>
      <c r="I321" s="25">
        <v>3</v>
      </c>
      <c r="J321" s="19" t="str">
        <f>IF(ISERROR(VLOOKUP(E321,'AQA vocabulary list'!D:D,1,FALSE)),"","Y")</f>
        <v/>
      </c>
      <c r="K321" s="19" t="str">
        <f>IF(ISERROR(VLOOKUP(E321,'Edexcel vocabulary list'!D:D,1,FALSE)),"","Y")</f>
        <v>Y</v>
      </c>
      <c r="L321" s="19" t="s">
        <v>345</v>
      </c>
      <c r="M321" s="19" t="s">
        <v>345</v>
      </c>
      <c r="N321" s="19" t="s">
        <v>345</v>
      </c>
      <c r="O321" s="26"/>
      <c r="P321" s="26"/>
    </row>
    <row r="322" spans="1:16" x14ac:dyDescent="0.3">
      <c r="A322" s="26" t="s">
        <v>273</v>
      </c>
      <c r="B322" s="26" t="s">
        <v>626</v>
      </c>
      <c r="C322" s="26" t="s">
        <v>626</v>
      </c>
      <c r="D322" s="26" t="s">
        <v>392</v>
      </c>
      <c r="E322" s="25">
        <v>1259</v>
      </c>
      <c r="F322" s="26" t="s">
        <v>273</v>
      </c>
      <c r="G322" s="25">
        <v>7</v>
      </c>
      <c r="H322" s="25">
        <v>2.2000000000000002</v>
      </c>
      <c r="I322" s="25">
        <v>3</v>
      </c>
      <c r="J322" s="19" t="str">
        <f>IF(ISERROR(VLOOKUP(E322,'AQA vocabulary list'!D:D,1,FALSE)),"","Y")</f>
        <v/>
      </c>
      <c r="K322" s="19" t="str">
        <f>IF(ISERROR(VLOOKUP(E322,'Edexcel vocabulary list'!D:D,1,FALSE)),"","Y")</f>
        <v>Y</v>
      </c>
      <c r="L322" s="19" t="s">
        <v>345</v>
      </c>
      <c r="M322" s="19" t="s">
        <v>345</v>
      </c>
      <c r="N322" s="19" t="s">
        <v>345</v>
      </c>
      <c r="O322" s="26"/>
      <c r="P322" s="26"/>
    </row>
    <row r="323" spans="1:16" x14ac:dyDescent="0.3">
      <c r="A323" s="26" t="s">
        <v>279</v>
      </c>
      <c r="B323" s="26" t="s">
        <v>622</v>
      </c>
      <c r="C323" s="26" t="s">
        <v>622</v>
      </c>
      <c r="D323" s="26" t="s">
        <v>392</v>
      </c>
      <c r="E323" s="25">
        <v>1370</v>
      </c>
      <c r="F323" s="26" t="s">
        <v>279</v>
      </c>
      <c r="G323" s="25">
        <v>7</v>
      </c>
      <c r="H323" s="25">
        <v>2.2000000000000002</v>
      </c>
      <c r="I323" s="25">
        <v>3</v>
      </c>
      <c r="J323" s="19" t="str">
        <f>IF(ISERROR(VLOOKUP(E323,'AQA vocabulary list'!D:D,1,FALSE)),"","Y")</f>
        <v>Y</v>
      </c>
      <c r="K323" s="19" t="str">
        <f>IF(ISERROR(VLOOKUP(E323,'Edexcel vocabulary list'!D:D,1,FALSE)),"","Y")</f>
        <v>Y</v>
      </c>
      <c r="L323" s="19" t="s">
        <v>345</v>
      </c>
      <c r="M323" s="19" t="s">
        <v>345</v>
      </c>
      <c r="N323" s="19" t="s">
        <v>345</v>
      </c>
      <c r="O323" s="26"/>
      <c r="P323" s="26"/>
    </row>
    <row r="324" spans="1:16" x14ac:dyDescent="0.3">
      <c r="A324" s="26" t="s">
        <v>299</v>
      </c>
      <c r="B324" s="26" t="s">
        <v>625</v>
      </c>
      <c r="C324" s="26" t="s">
        <v>625</v>
      </c>
      <c r="D324" s="26" t="s">
        <v>392</v>
      </c>
      <c r="E324" s="25">
        <v>1650</v>
      </c>
      <c r="F324" s="26" t="s">
        <v>299</v>
      </c>
      <c r="G324" s="25">
        <v>7</v>
      </c>
      <c r="H324" s="25">
        <v>2.2000000000000002</v>
      </c>
      <c r="I324" s="25">
        <v>3</v>
      </c>
      <c r="J324" s="19" t="str">
        <f>IF(ISERROR(VLOOKUP(E324,'AQA vocabulary list'!D:D,1,FALSE)),"","Y")</f>
        <v/>
      </c>
      <c r="K324" s="19" t="str">
        <f>IF(ISERROR(VLOOKUP(E324,'Edexcel vocabulary list'!D:D,1,FALSE)),"","Y")</f>
        <v>Y</v>
      </c>
      <c r="L324" s="19" t="s">
        <v>345</v>
      </c>
      <c r="M324" s="19" t="s">
        <v>345</v>
      </c>
      <c r="N324" s="19" t="s">
        <v>345</v>
      </c>
      <c r="O324" s="26"/>
      <c r="P324" s="26"/>
    </row>
    <row r="325" spans="1:16" x14ac:dyDescent="0.3">
      <c r="A325" s="26" t="s">
        <v>300</v>
      </c>
      <c r="B325" s="26" t="s">
        <v>562</v>
      </c>
      <c r="C325" s="26" t="s">
        <v>562</v>
      </c>
      <c r="D325" s="26" t="s">
        <v>8597</v>
      </c>
      <c r="E325" s="25">
        <v>1676</v>
      </c>
      <c r="F325" s="26" t="s">
        <v>300</v>
      </c>
      <c r="G325" s="25">
        <v>7</v>
      </c>
      <c r="H325" s="25">
        <v>2.2000000000000002</v>
      </c>
      <c r="I325" s="25">
        <v>3</v>
      </c>
      <c r="J325" s="19" t="str">
        <f>IF(ISERROR(VLOOKUP(E325,'AQA vocabulary list'!D:D,1,FALSE)),"","Y")</f>
        <v>Y</v>
      </c>
      <c r="K325" s="19" t="str">
        <f>IF(ISERROR(VLOOKUP(E325,'Edexcel vocabulary list'!D:D,1,FALSE)),"","Y")</f>
        <v/>
      </c>
      <c r="L325" s="19" t="s">
        <v>345</v>
      </c>
      <c r="M325" s="19" t="s">
        <v>345</v>
      </c>
      <c r="N325" s="19" t="s">
        <v>345</v>
      </c>
    </row>
    <row r="326" spans="1:16" x14ac:dyDescent="0.3">
      <c r="A326" s="26" t="s">
        <v>302</v>
      </c>
      <c r="B326" s="26" t="s">
        <v>565</v>
      </c>
      <c r="C326" s="26" t="s">
        <v>565</v>
      </c>
      <c r="D326" s="26" t="s">
        <v>8597</v>
      </c>
      <c r="E326" s="25">
        <v>1713</v>
      </c>
      <c r="F326" s="26" t="s">
        <v>302</v>
      </c>
      <c r="G326" s="25">
        <v>7</v>
      </c>
      <c r="H326" s="25">
        <v>2.2000000000000002</v>
      </c>
      <c r="I326" s="25">
        <v>3</v>
      </c>
      <c r="J326" s="19" t="str">
        <f>IF(ISERROR(VLOOKUP(E326,'AQA vocabulary list'!D:D,1,FALSE)),"","Y")</f>
        <v/>
      </c>
      <c r="K326" s="19" t="str">
        <f>IF(ISERROR(VLOOKUP(E326,'Edexcel vocabulary list'!D:D,1,FALSE)),"","Y")</f>
        <v/>
      </c>
      <c r="L326" s="19" t="s">
        <v>345</v>
      </c>
      <c r="M326" s="19" t="s">
        <v>345</v>
      </c>
      <c r="N326" s="19" t="s">
        <v>345</v>
      </c>
    </row>
    <row r="327" spans="1:16" x14ac:dyDescent="0.3">
      <c r="A327" s="26" t="s">
        <v>306</v>
      </c>
      <c r="B327" s="26" t="s">
        <v>624</v>
      </c>
      <c r="C327" s="26" t="s">
        <v>624</v>
      </c>
      <c r="D327" s="26" t="s">
        <v>392</v>
      </c>
      <c r="E327" s="25">
        <v>1816</v>
      </c>
      <c r="F327" s="26" t="s">
        <v>306</v>
      </c>
      <c r="G327" s="25">
        <v>7</v>
      </c>
      <c r="H327" s="25">
        <v>2.2000000000000002</v>
      </c>
      <c r="I327" s="25">
        <v>3</v>
      </c>
      <c r="J327" s="19" t="str">
        <f>IF(ISERROR(VLOOKUP(E327,'AQA vocabulary list'!D:D,1,FALSE)),"","Y")</f>
        <v/>
      </c>
      <c r="K327" s="19" t="str">
        <f>IF(ISERROR(VLOOKUP(E327,'Edexcel vocabulary list'!D:D,1,FALSE)),"","Y")</f>
        <v>Y</v>
      </c>
      <c r="L327" s="19" t="s">
        <v>345</v>
      </c>
      <c r="M327" s="19" t="s">
        <v>345</v>
      </c>
      <c r="N327" s="19" t="s">
        <v>345</v>
      </c>
      <c r="O327" s="26"/>
      <c r="P327" s="26"/>
    </row>
    <row r="328" spans="1:16" x14ac:dyDescent="0.3">
      <c r="A328" s="26" t="s">
        <v>324</v>
      </c>
      <c r="B328" s="26" t="s">
        <v>568</v>
      </c>
      <c r="C328" s="26" t="s">
        <v>568</v>
      </c>
      <c r="D328" s="26" t="s">
        <v>387</v>
      </c>
      <c r="E328" s="25">
        <v>2479</v>
      </c>
      <c r="F328" s="26" t="s">
        <v>324</v>
      </c>
      <c r="G328" s="25">
        <v>7</v>
      </c>
      <c r="H328" s="25">
        <v>2.2000000000000002</v>
      </c>
      <c r="I328" s="25">
        <v>3</v>
      </c>
      <c r="J328" s="19" t="str">
        <f>IF(ISERROR(VLOOKUP(E328,'AQA vocabulary list'!D:D,1,FALSE)),"","Y")</f>
        <v>Y</v>
      </c>
      <c r="K328" s="19" t="str">
        <f>IF(ISERROR(VLOOKUP(E328,'Edexcel vocabulary list'!D:D,1,FALSE)),"","Y")</f>
        <v>Y</v>
      </c>
      <c r="L328" s="19" t="s">
        <v>345</v>
      </c>
      <c r="M328" s="19" t="s">
        <v>345</v>
      </c>
      <c r="N328" s="19" t="s">
        <v>345</v>
      </c>
    </row>
    <row r="329" spans="1:16" x14ac:dyDescent="0.3">
      <c r="A329" s="26" t="s">
        <v>329</v>
      </c>
      <c r="B329" s="26" t="s">
        <v>623</v>
      </c>
      <c r="C329" s="26" t="s">
        <v>623</v>
      </c>
      <c r="D329" s="26" t="s">
        <v>392</v>
      </c>
      <c r="E329" s="25">
        <v>3101</v>
      </c>
      <c r="F329" s="26" t="s">
        <v>329</v>
      </c>
      <c r="G329" s="25">
        <v>7</v>
      </c>
      <c r="H329" s="25">
        <v>2.2000000000000002</v>
      </c>
      <c r="I329" s="25">
        <v>3</v>
      </c>
      <c r="J329" s="19" t="str">
        <f>IF(ISERROR(VLOOKUP(E329,'AQA vocabulary list'!D:D,1,FALSE)),"","Y")</f>
        <v/>
      </c>
      <c r="K329" s="19" t="str">
        <f>IF(ISERROR(VLOOKUP(E329,'Edexcel vocabulary list'!D:D,1,FALSE)),"","Y")</f>
        <v>Y</v>
      </c>
      <c r="L329" s="19" t="s">
        <v>345</v>
      </c>
      <c r="M329" s="19" t="s">
        <v>345</v>
      </c>
      <c r="N329" s="19" t="s">
        <v>345</v>
      </c>
      <c r="O329" s="26"/>
      <c r="P329" s="26"/>
    </row>
    <row r="330" spans="1:16" x14ac:dyDescent="0.3">
      <c r="A330" s="26" t="s">
        <v>576</v>
      </c>
      <c r="B330" s="26" t="s">
        <v>694</v>
      </c>
      <c r="C330" s="26" t="s">
        <v>578</v>
      </c>
      <c r="D330" s="26" t="s">
        <v>347</v>
      </c>
      <c r="E330" s="25">
        <v>21</v>
      </c>
      <c r="F330" s="25" t="s">
        <v>82</v>
      </c>
      <c r="G330" s="25">
        <v>7</v>
      </c>
      <c r="H330" s="25">
        <v>2.2000000000000002</v>
      </c>
      <c r="I330" s="25">
        <v>4</v>
      </c>
      <c r="J330" s="19" t="str">
        <f>IF(ISERROR(VLOOKUP(E330,'AQA vocabulary list'!D:D,1,FALSE)),"","Y")</f>
        <v>Y</v>
      </c>
      <c r="K330" s="19" t="str">
        <f>IF(ISERROR(VLOOKUP(E330,'Edexcel vocabulary list'!D:D,1,FALSE)),"","Y")</f>
        <v>Y</v>
      </c>
      <c r="L330" s="19" t="s">
        <v>345</v>
      </c>
      <c r="M330" s="19" t="s">
        <v>345</v>
      </c>
      <c r="N330" s="19" t="s">
        <v>345</v>
      </c>
    </row>
    <row r="331" spans="1:16" x14ac:dyDescent="0.3">
      <c r="A331" s="26" t="s">
        <v>577</v>
      </c>
      <c r="B331" s="26" t="s">
        <v>695</v>
      </c>
      <c r="C331" s="26" t="s">
        <v>579</v>
      </c>
      <c r="D331" s="26" t="s">
        <v>347</v>
      </c>
      <c r="E331" s="25">
        <v>21</v>
      </c>
      <c r="F331" s="25" t="s">
        <v>82</v>
      </c>
      <c r="G331" s="25">
        <v>7</v>
      </c>
      <c r="H331" s="25">
        <v>2.2000000000000002</v>
      </c>
      <c r="I331" s="25">
        <v>4</v>
      </c>
      <c r="J331" s="19" t="str">
        <f>IF(ISERROR(VLOOKUP(E331,'AQA vocabulary list'!D:D,1,FALSE)),"","Y")</f>
        <v>Y</v>
      </c>
      <c r="K331" s="19" t="str">
        <f>IF(ISERROR(VLOOKUP(E331,'Edexcel vocabulary list'!D:D,1,FALSE)),"","Y")</f>
        <v>Y</v>
      </c>
      <c r="L331" s="19" t="s">
        <v>345</v>
      </c>
      <c r="M331" s="19" t="s">
        <v>345</v>
      </c>
      <c r="N331" s="19" t="s">
        <v>345</v>
      </c>
    </row>
    <row r="332" spans="1:16" x14ac:dyDescent="0.3">
      <c r="A332" s="26" t="s">
        <v>4850</v>
      </c>
      <c r="B332" s="26" t="s">
        <v>1240</v>
      </c>
      <c r="C332" s="26" t="s">
        <v>1240</v>
      </c>
      <c r="D332" s="26" t="s">
        <v>344</v>
      </c>
      <c r="E332" s="25">
        <v>299</v>
      </c>
      <c r="F332" s="26" t="s">
        <v>4850</v>
      </c>
      <c r="G332" s="25">
        <v>7</v>
      </c>
      <c r="H332" s="25">
        <v>2.2000000000000002</v>
      </c>
      <c r="I332" s="25">
        <v>4</v>
      </c>
      <c r="J332" s="19" t="str">
        <f>IF(ISERROR(VLOOKUP(E332,'AQA vocabulary list'!D:D,1,FALSE)),"","Y")</f>
        <v>Y</v>
      </c>
      <c r="K332" s="19" t="str">
        <f>IF(ISERROR(VLOOKUP(E332,'Edexcel vocabulary list'!D:D,1,FALSE)),"","Y")</f>
        <v>Y</v>
      </c>
      <c r="L332" s="19" t="s">
        <v>345</v>
      </c>
      <c r="M332" s="19" t="s">
        <v>345</v>
      </c>
      <c r="N332" s="19" t="s">
        <v>345</v>
      </c>
      <c r="O332" s="26"/>
      <c r="P332" s="26"/>
    </row>
    <row r="333" spans="1:16" x14ac:dyDescent="0.3">
      <c r="A333" s="26" t="s">
        <v>272</v>
      </c>
      <c r="B333" s="26" t="s">
        <v>566</v>
      </c>
      <c r="C333" s="26" t="s">
        <v>566</v>
      </c>
      <c r="D333" s="26" t="s">
        <v>392</v>
      </c>
      <c r="E333" s="25">
        <v>1190</v>
      </c>
      <c r="F333" s="26" t="s">
        <v>272</v>
      </c>
      <c r="G333" s="25">
        <v>7</v>
      </c>
      <c r="H333" s="25">
        <v>2.2000000000000002</v>
      </c>
      <c r="I333" s="25">
        <v>4</v>
      </c>
      <c r="J333" s="19" t="str">
        <f>IF(ISERROR(VLOOKUP(E333,'AQA vocabulary list'!D:D,1,FALSE)),"","Y")</f>
        <v>Y</v>
      </c>
      <c r="K333" s="19" t="str">
        <f>IF(ISERROR(VLOOKUP(E333,'Edexcel vocabulary list'!D:D,1,FALSE)),"","Y")</f>
        <v>Y</v>
      </c>
      <c r="L333" s="19" t="s">
        <v>345</v>
      </c>
      <c r="M333" s="19" t="s">
        <v>345</v>
      </c>
      <c r="N333" s="19" t="s">
        <v>345</v>
      </c>
      <c r="O333" s="26"/>
      <c r="P333" s="26"/>
    </row>
    <row r="334" spans="1:16" x14ac:dyDescent="0.3">
      <c r="A334" s="26" t="s">
        <v>4698</v>
      </c>
      <c r="B334" s="26" t="s">
        <v>3286</v>
      </c>
      <c r="C334" s="26" t="s">
        <v>3286</v>
      </c>
      <c r="D334" s="26" t="s">
        <v>344</v>
      </c>
      <c r="E334" s="25">
        <v>1366</v>
      </c>
      <c r="F334" s="26" t="s">
        <v>4698</v>
      </c>
      <c r="G334" s="25">
        <v>7</v>
      </c>
      <c r="H334" s="25">
        <v>2.2000000000000002</v>
      </c>
      <c r="I334" s="25">
        <v>4</v>
      </c>
      <c r="J334" s="19" t="str">
        <f>IF(ISERROR(VLOOKUP(E334,'AQA vocabulary list'!D:D,1,FALSE)),"","Y")</f>
        <v>Y</v>
      </c>
      <c r="K334" s="19" t="str">
        <f>IF(ISERROR(VLOOKUP(E334,'Edexcel vocabulary list'!D:D,1,FALSE)),"","Y")</f>
        <v>Y</v>
      </c>
      <c r="L334" s="19" t="s">
        <v>345</v>
      </c>
      <c r="M334" s="19" t="s">
        <v>345</v>
      </c>
      <c r="N334" s="19" t="s">
        <v>345</v>
      </c>
      <c r="O334" s="26"/>
      <c r="P334" s="26"/>
    </row>
    <row r="335" spans="1:16" x14ac:dyDescent="0.3">
      <c r="A335" s="26" t="s">
        <v>282</v>
      </c>
      <c r="B335" s="26" t="s">
        <v>575</v>
      </c>
      <c r="C335" s="26" t="s">
        <v>575</v>
      </c>
      <c r="D335" s="26" t="s">
        <v>387</v>
      </c>
      <c r="E335" s="25">
        <v>1404</v>
      </c>
      <c r="F335" s="26" t="s">
        <v>282</v>
      </c>
      <c r="G335" s="25">
        <v>7</v>
      </c>
      <c r="H335" s="25">
        <v>2.2000000000000002</v>
      </c>
      <c r="I335" s="25">
        <v>4</v>
      </c>
      <c r="J335" s="19" t="str">
        <f>IF(ISERROR(VLOOKUP(E335,'AQA vocabulary list'!D:D,1,FALSE)),"","Y")</f>
        <v>Y</v>
      </c>
      <c r="K335" s="19" t="str">
        <f>IF(ISERROR(VLOOKUP(E335,'Edexcel vocabulary list'!D:D,1,FALSE)),"","Y")</f>
        <v>Y</v>
      </c>
      <c r="L335" s="19" t="s">
        <v>345</v>
      </c>
      <c r="M335" s="19" t="s">
        <v>345</v>
      </c>
      <c r="N335" s="19" t="s">
        <v>345</v>
      </c>
    </row>
    <row r="336" spans="1:16" x14ac:dyDescent="0.3">
      <c r="A336" s="26" t="s">
        <v>926</v>
      </c>
      <c r="B336" s="26" t="s">
        <v>1103</v>
      </c>
      <c r="C336" s="26" t="s">
        <v>1103</v>
      </c>
      <c r="D336" s="26" t="s">
        <v>392</v>
      </c>
      <c r="E336" s="25">
        <v>1488</v>
      </c>
      <c r="F336" s="26" t="s">
        <v>926</v>
      </c>
      <c r="G336" s="25">
        <v>7</v>
      </c>
      <c r="H336" s="25">
        <v>2.2000000000000002</v>
      </c>
      <c r="I336" s="25">
        <v>4</v>
      </c>
      <c r="J336" s="19" t="str">
        <f>IF(ISERROR(VLOOKUP(E336,'AQA vocabulary list'!D:D,1,FALSE)),"","Y")</f>
        <v/>
      </c>
      <c r="K336" s="19" t="str">
        <f>IF(ISERROR(VLOOKUP(E336,'Edexcel vocabulary list'!D:D,1,FALSE)),"","Y")</f>
        <v>Y</v>
      </c>
      <c r="L336" s="19" t="s">
        <v>345</v>
      </c>
      <c r="M336" s="19" t="s">
        <v>345</v>
      </c>
      <c r="N336" s="19" t="s">
        <v>345</v>
      </c>
      <c r="O336" s="26"/>
      <c r="P336" s="26"/>
    </row>
    <row r="337" spans="1:16" x14ac:dyDescent="0.3">
      <c r="A337" s="26" t="s">
        <v>4667</v>
      </c>
      <c r="B337" s="26" t="s">
        <v>4916</v>
      </c>
      <c r="C337" s="26" t="s">
        <v>4916</v>
      </c>
      <c r="D337" s="26" t="s">
        <v>344</v>
      </c>
      <c r="E337" s="25">
        <v>1742</v>
      </c>
      <c r="F337" s="26" t="s">
        <v>4667</v>
      </c>
      <c r="G337" s="25">
        <v>7</v>
      </c>
      <c r="H337" s="25">
        <v>2.2000000000000002</v>
      </c>
      <c r="I337" s="25">
        <v>4</v>
      </c>
      <c r="J337" s="19" t="str">
        <f>IF(ISERROR(VLOOKUP(E337,'AQA vocabulary list'!D:D,1,FALSE)),"","Y")</f>
        <v>Y</v>
      </c>
      <c r="K337" s="19" t="str">
        <f>IF(ISERROR(VLOOKUP(E337,'Edexcel vocabulary list'!D:D,1,FALSE)),"","Y")</f>
        <v>Y</v>
      </c>
      <c r="L337" s="19" t="s">
        <v>345</v>
      </c>
      <c r="M337" s="19" t="s">
        <v>345</v>
      </c>
      <c r="N337" s="19" t="s">
        <v>345</v>
      </c>
      <c r="O337" s="26"/>
      <c r="P337" s="26"/>
    </row>
    <row r="338" spans="1:16" x14ac:dyDescent="0.3">
      <c r="A338" s="26" t="s">
        <v>4651</v>
      </c>
      <c r="B338" s="26" t="s">
        <v>1295</v>
      </c>
      <c r="C338" s="26" t="s">
        <v>1295</v>
      </c>
      <c r="D338" s="26" t="s">
        <v>344</v>
      </c>
      <c r="E338" s="25">
        <v>2044</v>
      </c>
      <c r="F338" s="26" t="s">
        <v>4651</v>
      </c>
      <c r="G338" s="25">
        <v>7</v>
      </c>
      <c r="H338" s="25">
        <v>2.2000000000000002</v>
      </c>
      <c r="I338" s="25">
        <v>4</v>
      </c>
      <c r="J338" s="19" t="str">
        <f>IF(ISERROR(VLOOKUP(E338,'AQA vocabulary list'!D:D,1,FALSE)),"","Y")</f>
        <v>Y</v>
      </c>
      <c r="K338" s="19" t="str">
        <f>IF(ISERROR(VLOOKUP(E338,'Edexcel vocabulary list'!D:D,1,FALSE)),"","Y")</f>
        <v>Y</v>
      </c>
      <c r="L338" s="19" t="s">
        <v>345</v>
      </c>
      <c r="M338" s="19" t="s">
        <v>345</v>
      </c>
      <c r="N338" s="19" t="s">
        <v>345</v>
      </c>
      <c r="O338" s="26"/>
      <c r="P338" s="26"/>
    </row>
    <row r="339" spans="1:16" x14ac:dyDescent="0.3">
      <c r="A339" s="26" t="s">
        <v>323</v>
      </c>
      <c r="B339" s="26" t="s">
        <v>572</v>
      </c>
      <c r="C339" s="26" t="s">
        <v>572</v>
      </c>
      <c r="D339" s="26" t="s">
        <v>392</v>
      </c>
      <c r="E339" s="25">
        <v>2416</v>
      </c>
      <c r="F339" s="26" t="s">
        <v>323</v>
      </c>
      <c r="G339" s="25">
        <v>7</v>
      </c>
      <c r="H339" s="25">
        <v>2.2000000000000002</v>
      </c>
      <c r="I339" s="25">
        <v>4</v>
      </c>
      <c r="J339" s="19" t="str">
        <f>IF(ISERROR(VLOOKUP(E339,'AQA vocabulary list'!D:D,1,FALSE)),"","Y")</f>
        <v>Y</v>
      </c>
      <c r="K339" s="19" t="str">
        <f>IF(ISERROR(VLOOKUP(E339,'Edexcel vocabulary list'!D:D,1,FALSE)),"","Y")</f>
        <v>Y</v>
      </c>
      <c r="L339" s="19" t="s">
        <v>345</v>
      </c>
      <c r="M339" s="19" t="s">
        <v>345</v>
      </c>
      <c r="N339" s="19" t="s">
        <v>345</v>
      </c>
    </row>
    <row r="340" spans="1:16" x14ac:dyDescent="0.3">
      <c r="A340" s="26" t="s">
        <v>83</v>
      </c>
      <c r="B340" s="26" t="s">
        <v>571</v>
      </c>
      <c r="C340" s="26" t="s">
        <v>571</v>
      </c>
      <c r="D340" s="26" t="s">
        <v>392</v>
      </c>
      <c r="E340" s="25" t="s">
        <v>395</v>
      </c>
      <c r="F340" s="26" t="s">
        <v>83</v>
      </c>
      <c r="G340" s="25">
        <v>7</v>
      </c>
      <c r="H340" s="25">
        <v>2.2000000000000002</v>
      </c>
      <c r="I340" s="25">
        <v>4</v>
      </c>
      <c r="J340" s="19" t="str">
        <f>IF(ISERROR(VLOOKUP(E340,'AQA vocabulary list'!D:D,1,FALSE)),"","Y")</f>
        <v>Y</v>
      </c>
      <c r="K340" s="19" t="str">
        <f>IF(ISERROR(VLOOKUP(E340,'Edexcel vocabulary list'!D:D,1,FALSE)),"","Y")</f>
        <v>Y</v>
      </c>
      <c r="L340" s="19" t="s">
        <v>345</v>
      </c>
      <c r="M340" s="19" t="s">
        <v>345</v>
      </c>
      <c r="N340" s="19" t="s">
        <v>345</v>
      </c>
      <c r="O340" s="26"/>
      <c r="P340" s="26"/>
    </row>
    <row r="341" spans="1:16" x14ac:dyDescent="0.3">
      <c r="A341" s="26" t="s">
        <v>580</v>
      </c>
      <c r="B341" s="26" t="s">
        <v>693</v>
      </c>
      <c r="C341" s="26" t="s">
        <v>683</v>
      </c>
      <c r="D341" s="26" t="s">
        <v>347</v>
      </c>
      <c r="E341" s="25">
        <v>7</v>
      </c>
      <c r="F341" s="25" t="s">
        <v>75</v>
      </c>
      <c r="G341" s="25">
        <v>7</v>
      </c>
      <c r="H341" s="25">
        <v>2.2000000000000002</v>
      </c>
      <c r="I341" s="25">
        <v>5</v>
      </c>
      <c r="J341" s="19" t="str">
        <f>IF(ISERROR(VLOOKUP(E341,'AQA vocabulary list'!D:D,1,FALSE)),"","Y")</f>
        <v>Y</v>
      </c>
      <c r="K341" s="19" t="str">
        <f>IF(ISERROR(VLOOKUP(E341,'Edexcel vocabulary list'!D:D,1,FALSE)),"","Y")</f>
        <v>Y</v>
      </c>
      <c r="L341" s="19" t="s">
        <v>345</v>
      </c>
      <c r="M341" s="19" t="s">
        <v>345</v>
      </c>
      <c r="N341" s="19" t="s">
        <v>345</v>
      </c>
    </row>
    <row r="342" spans="1:16" x14ac:dyDescent="0.3">
      <c r="A342" s="26" t="s">
        <v>238</v>
      </c>
      <c r="B342" s="26" t="s">
        <v>8557</v>
      </c>
      <c r="C342" s="26" t="s">
        <v>582</v>
      </c>
      <c r="D342" s="26" t="s">
        <v>362</v>
      </c>
      <c r="E342" s="25">
        <v>802</v>
      </c>
      <c r="F342" s="26" t="s">
        <v>238</v>
      </c>
      <c r="G342" s="25">
        <v>7</v>
      </c>
      <c r="H342" s="25">
        <v>2.2000000000000002</v>
      </c>
      <c r="I342" s="25">
        <v>5</v>
      </c>
      <c r="J342" s="19" t="str">
        <f>IF(ISERROR(VLOOKUP(E342,'AQA vocabulary list'!D:D,1,FALSE)),"","Y")</f>
        <v>Y</v>
      </c>
      <c r="K342" s="19" t="str">
        <f>IF(ISERROR(VLOOKUP(E342,'Edexcel vocabulary list'!D:D,1,FALSE)),"","Y")</f>
        <v>Y</v>
      </c>
      <c r="L342" s="19" t="s">
        <v>345</v>
      </c>
      <c r="M342" s="19" t="s">
        <v>345</v>
      </c>
      <c r="N342" s="19" t="s">
        <v>345</v>
      </c>
    </row>
    <row r="343" spans="1:16" x14ac:dyDescent="0.3">
      <c r="A343" s="26" t="s">
        <v>8556</v>
      </c>
      <c r="B343" s="26" t="s">
        <v>8558</v>
      </c>
      <c r="C343" s="26" t="s">
        <v>582</v>
      </c>
      <c r="D343" s="26" t="s">
        <v>362</v>
      </c>
      <c r="E343" s="25">
        <v>802</v>
      </c>
      <c r="F343" s="26" t="s">
        <v>238</v>
      </c>
      <c r="G343" s="25">
        <v>7</v>
      </c>
      <c r="H343" s="25">
        <v>2.2000000000000002</v>
      </c>
      <c r="I343" s="25">
        <v>5</v>
      </c>
      <c r="L343" s="19" t="s">
        <v>345</v>
      </c>
      <c r="O343" s="26"/>
      <c r="P343" s="26"/>
    </row>
    <row r="344" spans="1:16" x14ac:dyDescent="0.3">
      <c r="A344" s="26" t="s">
        <v>970</v>
      </c>
      <c r="B344" s="26" t="s">
        <v>8549</v>
      </c>
      <c r="C344" s="26" t="s">
        <v>4786</v>
      </c>
      <c r="D344" s="26" t="s">
        <v>362</v>
      </c>
      <c r="E344" s="25">
        <v>846</v>
      </c>
      <c r="F344" s="26" t="s">
        <v>970</v>
      </c>
      <c r="G344" s="25">
        <v>7</v>
      </c>
      <c r="H344" s="25">
        <v>2.2000000000000002</v>
      </c>
      <c r="I344" s="25">
        <v>5</v>
      </c>
      <c r="J344" s="19" t="str">
        <f>IF(ISERROR(VLOOKUP(E344,'AQA vocabulary list'!D:D,1,FALSE)),"","Y")</f>
        <v>Y</v>
      </c>
      <c r="K344" s="19" t="str">
        <f>IF(ISERROR(VLOOKUP(E344,'Edexcel vocabulary list'!D:D,1,FALSE)),"","Y")</f>
        <v>Y</v>
      </c>
      <c r="L344" s="19" t="s">
        <v>345</v>
      </c>
      <c r="M344" s="19" t="s">
        <v>345</v>
      </c>
      <c r="N344" s="19" t="s">
        <v>345</v>
      </c>
      <c r="O344" s="26"/>
      <c r="P344" s="26"/>
    </row>
    <row r="345" spans="1:16" x14ac:dyDescent="0.3">
      <c r="A345" s="26" t="s">
        <v>8548</v>
      </c>
      <c r="B345" s="26" t="s">
        <v>8555</v>
      </c>
      <c r="C345" s="26" t="s">
        <v>4786</v>
      </c>
      <c r="D345" s="26" t="s">
        <v>362</v>
      </c>
      <c r="E345" s="25">
        <v>846</v>
      </c>
      <c r="F345" s="26" t="s">
        <v>970</v>
      </c>
      <c r="G345" s="25">
        <v>7</v>
      </c>
      <c r="H345" s="25">
        <v>2.2000000000000002</v>
      </c>
      <c r="I345" s="25">
        <v>5</v>
      </c>
      <c r="L345" s="19" t="s">
        <v>345</v>
      </c>
      <c r="O345" s="26"/>
      <c r="P345" s="26"/>
    </row>
    <row r="346" spans="1:16" x14ac:dyDescent="0.3">
      <c r="A346" s="26" t="s">
        <v>4779</v>
      </c>
      <c r="B346" s="26" t="s">
        <v>2964</v>
      </c>
      <c r="C346" s="26" t="s">
        <v>2964</v>
      </c>
      <c r="D346" s="26" t="s">
        <v>362</v>
      </c>
      <c r="E346" s="25">
        <v>908</v>
      </c>
      <c r="F346" s="26" t="s">
        <v>4779</v>
      </c>
      <c r="G346" s="25">
        <v>7</v>
      </c>
      <c r="H346" s="25">
        <v>2.2000000000000002</v>
      </c>
      <c r="I346" s="25">
        <v>5</v>
      </c>
      <c r="J346" s="19" t="str">
        <f>IF(ISERROR(VLOOKUP(E346,'AQA vocabulary list'!D:D,1,FALSE)),"","Y")</f>
        <v>Y</v>
      </c>
      <c r="K346" s="19" t="str">
        <f>IF(ISERROR(VLOOKUP(E346,'Edexcel vocabulary list'!D:D,1,FALSE)),"","Y")</f>
        <v/>
      </c>
      <c r="L346" s="19" t="s">
        <v>345</v>
      </c>
      <c r="M346" s="19" t="s">
        <v>345</v>
      </c>
      <c r="N346" s="19" t="s">
        <v>345</v>
      </c>
      <c r="O346" s="26"/>
      <c r="P346" s="26"/>
    </row>
    <row r="347" spans="1:16" x14ac:dyDescent="0.3">
      <c r="A347" s="26" t="s">
        <v>120</v>
      </c>
      <c r="B347" s="26" t="s">
        <v>8560</v>
      </c>
      <c r="C347" s="26" t="s">
        <v>8560</v>
      </c>
      <c r="D347" s="26" t="s">
        <v>362</v>
      </c>
      <c r="E347" s="25">
        <v>1923</v>
      </c>
      <c r="F347" s="26" t="s">
        <v>120</v>
      </c>
      <c r="G347" s="25">
        <v>7</v>
      </c>
      <c r="H347" s="25">
        <v>2.2000000000000002</v>
      </c>
      <c r="I347" s="25">
        <v>5</v>
      </c>
      <c r="J347" s="19" t="str">
        <f>IF(ISERROR(VLOOKUP(E347,'AQA vocabulary list'!D:D,1,FALSE)),"","Y")</f>
        <v/>
      </c>
      <c r="K347" s="19" t="str">
        <f>IF(ISERROR(VLOOKUP(E347,'Edexcel vocabulary list'!D:D,1,FALSE)),"","Y")</f>
        <v/>
      </c>
      <c r="L347" s="19" t="s">
        <v>345</v>
      </c>
      <c r="M347" s="19" t="s">
        <v>345</v>
      </c>
      <c r="N347" s="19" t="s">
        <v>345</v>
      </c>
      <c r="O347" s="26"/>
      <c r="P347" s="26"/>
    </row>
    <row r="348" spans="1:16" x14ac:dyDescent="0.3">
      <c r="A348" s="26" t="s">
        <v>8559</v>
      </c>
      <c r="B348" s="26" t="s">
        <v>8561</v>
      </c>
      <c r="C348" s="26" t="s">
        <v>8561</v>
      </c>
      <c r="D348" s="26" t="s">
        <v>362</v>
      </c>
      <c r="E348" s="25">
        <v>1923</v>
      </c>
      <c r="F348" s="26" t="s">
        <v>120</v>
      </c>
      <c r="G348" s="25">
        <v>7</v>
      </c>
      <c r="H348" s="25">
        <v>2.2000000000000002</v>
      </c>
      <c r="I348" s="25">
        <v>5</v>
      </c>
      <c r="J348" s="19" t="str">
        <f>IF(ISERROR(VLOOKUP(E348,'AQA vocabulary list'!D:D,1,FALSE)),"","Y")</f>
        <v/>
      </c>
      <c r="K348" s="19" t="str">
        <f>IF(ISERROR(VLOOKUP(E348,'Edexcel vocabulary list'!D:D,1,FALSE)),"","Y")</f>
        <v/>
      </c>
      <c r="L348" s="19" t="s">
        <v>345</v>
      </c>
      <c r="O348" s="26"/>
      <c r="P348" s="26"/>
    </row>
    <row r="349" spans="1:16" x14ac:dyDescent="0.3">
      <c r="A349" s="26" t="s">
        <v>330</v>
      </c>
      <c r="B349" s="26" t="s">
        <v>8563</v>
      </c>
      <c r="C349" s="26" t="s">
        <v>8563</v>
      </c>
      <c r="D349" s="26" t="s">
        <v>362</v>
      </c>
      <c r="E349" s="25">
        <v>3304</v>
      </c>
      <c r="F349" s="26" t="s">
        <v>330</v>
      </c>
      <c r="G349" s="25">
        <v>7</v>
      </c>
      <c r="H349" s="25">
        <v>2.2000000000000002</v>
      </c>
      <c r="I349" s="25">
        <v>5</v>
      </c>
      <c r="J349" s="19" t="str">
        <f>IF(ISERROR(VLOOKUP(E349,'AQA vocabulary list'!D:D,1,FALSE)),"","Y")</f>
        <v>Y</v>
      </c>
      <c r="K349" s="19" t="str">
        <f>IF(ISERROR(VLOOKUP(E349,'Edexcel vocabulary list'!D:D,1,FALSE)),"","Y")</f>
        <v>Y</v>
      </c>
      <c r="L349" s="19" t="s">
        <v>345</v>
      </c>
      <c r="M349" s="19" t="s">
        <v>345</v>
      </c>
      <c r="N349" s="19" t="s">
        <v>345</v>
      </c>
      <c r="O349" s="26"/>
      <c r="P349" s="26"/>
    </row>
    <row r="350" spans="1:16" x14ac:dyDescent="0.3">
      <c r="A350" s="26" t="s">
        <v>8562</v>
      </c>
      <c r="B350" s="26" t="s">
        <v>8564</v>
      </c>
      <c r="C350" s="26" t="s">
        <v>8564</v>
      </c>
      <c r="D350" s="26" t="s">
        <v>362</v>
      </c>
      <c r="E350" s="25">
        <v>3304</v>
      </c>
      <c r="F350" s="26" t="s">
        <v>330</v>
      </c>
      <c r="G350" s="25">
        <v>7</v>
      </c>
      <c r="H350" s="25">
        <v>2.2000000000000002</v>
      </c>
      <c r="I350" s="25">
        <v>5</v>
      </c>
      <c r="L350" s="19" t="s">
        <v>345</v>
      </c>
      <c r="O350" s="26"/>
      <c r="P350" s="26"/>
    </row>
    <row r="351" spans="1:16" x14ac:dyDescent="0.3">
      <c r="A351" s="26" t="s">
        <v>334</v>
      </c>
      <c r="B351" s="26" t="s">
        <v>8566</v>
      </c>
      <c r="C351" s="26" t="s">
        <v>8566</v>
      </c>
      <c r="D351" s="26" t="s">
        <v>362</v>
      </c>
      <c r="E351" s="25">
        <v>3917</v>
      </c>
      <c r="F351" s="26" t="s">
        <v>334</v>
      </c>
      <c r="G351" s="25">
        <v>7</v>
      </c>
      <c r="H351" s="25">
        <v>2.2000000000000002</v>
      </c>
      <c r="I351" s="25">
        <v>5</v>
      </c>
      <c r="J351" s="19" t="str">
        <f>IF(ISERROR(VLOOKUP(E351,'AQA vocabulary list'!D:D,1,FALSE)),"","Y")</f>
        <v>Y</v>
      </c>
      <c r="K351" s="19" t="str">
        <f>IF(ISERROR(VLOOKUP(E351,'Edexcel vocabulary list'!D:D,1,FALSE)),"","Y")</f>
        <v>Y</v>
      </c>
      <c r="L351" s="19" t="s">
        <v>345</v>
      </c>
      <c r="M351" s="19" t="s">
        <v>345</v>
      </c>
      <c r="N351" s="19" t="s">
        <v>345</v>
      </c>
      <c r="O351" s="255"/>
      <c r="P351" s="255"/>
    </row>
    <row r="352" spans="1:16" x14ac:dyDescent="0.3">
      <c r="A352" s="26" t="s">
        <v>8565</v>
      </c>
      <c r="B352" s="26" t="s">
        <v>8567</v>
      </c>
      <c r="C352" s="26" t="s">
        <v>8567</v>
      </c>
      <c r="D352" s="26" t="s">
        <v>362</v>
      </c>
      <c r="E352" s="25">
        <v>3917</v>
      </c>
      <c r="F352" s="26" t="s">
        <v>334</v>
      </c>
      <c r="G352" s="25">
        <v>7</v>
      </c>
      <c r="H352" s="25">
        <v>2.2000000000000002</v>
      </c>
      <c r="I352" s="25">
        <v>5</v>
      </c>
      <c r="L352" s="19" t="s">
        <v>345</v>
      </c>
      <c r="O352" s="255"/>
      <c r="P352" s="255"/>
    </row>
    <row r="353" spans="1:17" x14ac:dyDescent="0.3">
      <c r="A353" s="26" t="s">
        <v>5138</v>
      </c>
      <c r="B353" s="26" t="s">
        <v>736</v>
      </c>
      <c r="C353" s="26" t="s">
        <v>736</v>
      </c>
      <c r="D353" s="26" t="s">
        <v>355</v>
      </c>
      <c r="E353" s="25">
        <v>2</v>
      </c>
      <c r="F353" s="26" t="s">
        <v>73</v>
      </c>
      <c r="G353" s="25">
        <v>7</v>
      </c>
      <c r="H353" s="25">
        <v>3.1</v>
      </c>
      <c r="I353" s="25">
        <v>1</v>
      </c>
      <c r="J353" s="19" t="str">
        <f>IF(ISERROR(VLOOKUP(E353,'AQA vocabulary list'!D:D,1,FALSE)),"","Y")</f>
        <v>Y</v>
      </c>
      <c r="K353" s="19" t="str">
        <f>IF(ISERROR(VLOOKUP(E353,'Edexcel vocabulary list'!D:D,1,FALSE)),"","Y")</f>
        <v>Y</v>
      </c>
      <c r="L353" s="19" t="s">
        <v>345</v>
      </c>
      <c r="M353" s="19" t="s">
        <v>345</v>
      </c>
      <c r="O353" s="255"/>
      <c r="P353" s="255"/>
      <c r="Q353" s="255"/>
    </row>
    <row r="354" spans="1:17" x14ac:dyDescent="0.3">
      <c r="A354" s="26" t="s">
        <v>4871</v>
      </c>
      <c r="B354" s="26" t="s">
        <v>4870</v>
      </c>
      <c r="C354" s="26" t="s">
        <v>4870</v>
      </c>
      <c r="D354" s="26" t="s">
        <v>362</v>
      </c>
      <c r="E354" s="25">
        <v>107</v>
      </c>
      <c r="F354" s="26" t="s">
        <v>4871</v>
      </c>
      <c r="G354" s="25">
        <v>7</v>
      </c>
      <c r="H354" s="25">
        <v>3.1</v>
      </c>
      <c r="I354" s="25">
        <v>1</v>
      </c>
      <c r="J354" s="19" t="str">
        <f>IF(ISERROR(VLOOKUP(E354,'AQA vocabulary list'!D:D,1,FALSE)),"","Y")</f>
        <v>Y</v>
      </c>
      <c r="K354" s="19" t="str">
        <f>IF(ISERROR(VLOOKUP(E354,'Edexcel vocabulary list'!D:D,1,FALSE)),"","Y")</f>
        <v>Y</v>
      </c>
      <c r="L354" s="19" t="s">
        <v>345</v>
      </c>
      <c r="M354" s="19" t="s">
        <v>345</v>
      </c>
      <c r="N354" s="19" t="s">
        <v>345</v>
      </c>
      <c r="O354" s="26"/>
      <c r="P354" s="26"/>
    </row>
    <row r="355" spans="1:17" x14ac:dyDescent="0.3">
      <c r="A355" s="26" t="s">
        <v>125</v>
      </c>
      <c r="B355" s="26" t="s">
        <v>583</v>
      </c>
      <c r="C355" s="26" t="s">
        <v>583</v>
      </c>
      <c r="D355" s="26" t="s">
        <v>355</v>
      </c>
      <c r="E355" s="25">
        <v>139</v>
      </c>
      <c r="F355" s="26" t="s">
        <v>125</v>
      </c>
      <c r="G355" s="25">
        <v>7</v>
      </c>
      <c r="H355" s="25">
        <v>3.1</v>
      </c>
      <c r="I355" s="25">
        <v>1</v>
      </c>
      <c r="J355" s="19" t="str">
        <f>IF(ISERROR(VLOOKUP(E355,'AQA vocabulary list'!D:D,1,FALSE)),"","Y")</f>
        <v>Y</v>
      </c>
      <c r="K355" s="19" t="str">
        <f>IF(ISERROR(VLOOKUP(E355,'Edexcel vocabulary list'!D:D,1,FALSE)),"","Y")</f>
        <v>Y</v>
      </c>
      <c r="L355" s="19" t="s">
        <v>345</v>
      </c>
      <c r="M355" s="19" t="s">
        <v>345</v>
      </c>
      <c r="N355" s="19" t="s">
        <v>345</v>
      </c>
      <c r="O355" s="26"/>
      <c r="P355" s="26"/>
    </row>
    <row r="356" spans="1:17" x14ac:dyDescent="0.3">
      <c r="A356" s="25" t="s">
        <v>5119</v>
      </c>
      <c r="B356" s="26" t="s">
        <v>8569</v>
      </c>
      <c r="C356" s="26" t="s">
        <v>8569</v>
      </c>
      <c r="D356" s="26" t="s">
        <v>362</v>
      </c>
      <c r="E356" s="25">
        <v>231</v>
      </c>
      <c r="F356" s="25" t="s">
        <v>149</v>
      </c>
      <c r="G356" s="25">
        <v>7</v>
      </c>
      <c r="H356" s="25">
        <v>3.1</v>
      </c>
      <c r="I356" s="25">
        <v>1</v>
      </c>
      <c r="J356" s="19" t="str">
        <f>IF(ISERROR(VLOOKUP(E356,'AQA vocabulary list'!D:D,1,FALSE)),"","Y")</f>
        <v>Y</v>
      </c>
      <c r="K356" s="19" t="str">
        <f>IF(ISERROR(VLOOKUP(E356,'Edexcel vocabulary list'!D:D,1,FALSE)),"","Y")</f>
        <v>Y</v>
      </c>
      <c r="L356" s="19" t="s">
        <v>345</v>
      </c>
      <c r="M356" s="19" t="s">
        <v>345</v>
      </c>
      <c r="O356" s="26"/>
      <c r="P356" s="26"/>
    </row>
    <row r="357" spans="1:17" x14ac:dyDescent="0.3">
      <c r="A357" s="25" t="s">
        <v>8568</v>
      </c>
      <c r="B357" s="26" t="s">
        <v>8570</v>
      </c>
      <c r="C357" s="26" t="s">
        <v>8570</v>
      </c>
      <c r="D357" s="26" t="s">
        <v>362</v>
      </c>
      <c r="E357" s="25">
        <v>231</v>
      </c>
      <c r="F357" s="25" t="s">
        <v>8667</v>
      </c>
      <c r="G357" s="25">
        <v>7</v>
      </c>
      <c r="H357" s="25">
        <v>3.1</v>
      </c>
      <c r="I357" s="25">
        <v>1</v>
      </c>
      <c r="L357" s="19" t="s">
        <v>345</v>
      </c>
      <c r="O357" s="26"/>
      <c r="P357" s="26"/>
    </row>
    <row r="358" spans="1:17" x14ac:dyDescent="0.3">
      <c r="A358" s="26" t="s">
        <v>198</v>
      </c>
      <c r="B358" s="26" t="s">
        <v>592</v>
      </c>
      <c r="C358" s="26" t="s">
        <v>592</v>
      </c>
      <c r="D358" s="26" t="s">
        <v>392</v>
      </c>
      <c r="E358" s="25">
        <v>480</v>
      </c>
      <c r="F358" s="26" t="s">
        <v>198</v>
      </c>
      <c r="G358" s="25">
        <v>7</v>
      </c>
      <c r="H358" s="25">
        <v>3.1</v>
      </c>
      <c r="I358" s="25">
        <v>1</v>
      </c>
      <c r="J358" s="19" t="str">
        <f>IF(ISERROR(VLOOKUP(E358,'AQA vocabulary list'!D:D,1,FALSE)),"","Y")</f>
        <v>Y</v>
      </c>
      <c r="K358" s="19" t="str">
        <f>IF(ISERROR(VLOOKUP(E358,'Edexcel vocabulary list'!D:D,1,FALSE)),"","Y")</f>
        <v>Y</v>
      </c>
      <c r="L358" s="19" t="s">
        <v>345</v>
      </c>
      <c r="M358" s="19" t="s">
        <v>345</v>
      </c>
      <c r="N358" s="19" t="s">
        <v>345</v>
      </c>
      <c r="O358" s="26"/>
      <c r="P358" s="26"/>
    </row>
    <row r="359" spans="1:17" x14ac:dyDescent="0.3">
      <c r="A359" s="26" t="s">
        <v>221</v>
      </c>
      <c r="B359" s="26" t="s">
        <v>589</v>
      </c>
      <c r="C359" s="26" t="s">
        <v>589</v>
      </c>
      <c r="D359" s="26" t="s">
        <v>392</v>
      </c>
      <c r="E359" s="25">
        <v>659</v>
      </c>
      <c r="F359" s="26" t="s">
        <v>221</v>
      </c>
      <c r="G359" s="25">
        <v>7</v>
      </c>
      <c r="H359" s="25">
        <v>3.1</v>
      </c>
      <c r="I359" s="25">
        <v>1</v>
      </c>
      <c r="J359" s="19" t="str">
        <f>IF(ISERROR(VLOOKUP(E359,'AQA vocabulary list'!D:D,1,FALSE)),"","Y")</f>
        <v/>
      </c>
      <c r="K359" s="19" t="str">
        <f>IF(ISERROR(VLOOKUP(E359,'Edexcel vocabulary list'!D:D,1,FALSE)),"","Y")</f>
        <v>Y</v>
      </c>
      <c r="L359" s="19" t="s">
        <v>345</v>
      </c>
      <c r="M359" s="19" t="s">
        <v>345</v>
      </c>
      <c r="N359" s="19" t="s">
        <v>345</v>
      </c>
      <c r="O359" s="26"/>
      <c r="P359" s="26"/>
    </row>
    <row r="360" spans="1:17" x14ac:dyDescent="0.3">
      <c r="A360" s="26" t="s">
        <v>252</v>
      </c>
      <c r="B360" s="26" t="s">
        <v>5103</v>
      </c>
      <c r="C360" s="26" t="s">
        <v>585</v>
      </c>
      <c r="D360" s="26" t="s">
        <v>8597</v>
      </c>
      <c r="E360" s="25">
        <v>902</v>
      </c>
      <c r="F360" s="26" t="s">
        <v>252</v>
      </c>
      <c r="G360" s="25">
        <v>7</v>
      </c>
      <c r="H360" s="25">
        <v>3.1</v>
      </c>
      <c r="I360" s="25">
        <v>1</v>
      </c>
      <c r="J360" s="19" t="str">
        <f>IF(ISERROR(VLOOKUP(E360,'AQA vocabulary list'!D:D,1,FALSE)),"","Y")</f>
        <v>Y</v>
      </c>
      <c r="K360" s="19" t="str">
        <f>IF(ISERROR(VLOOKUP(E360,'Edexcel vocabulary list'!D:D,1,FALSE)),"","Y")</f>
        <v>Y</v>
      </c>
      <c r="L360" s="19" t="s">
        <v>345</v>
      </c>
      <c r="M360" s="19" t="s">
        <v>345</v>
      </c>
      <c r="N360" s="19" t="s">
        <v>345</v>
      </c>
      <c r="O360" s="26"/>
      <c r="P360" s="26"/>
    </row>
    <row r="361" spans="1:17" x14ac:dyDescent="0.3">
      <c r="A361" s="26" t="s">
        <v>257</v>
      </c>
      <c r="B361" s="26" t="s">
        <v>590</v>
      </c>
      <c r="C361" s="26" t="s">
        <v>590</v>
      </c>
      <c r="D361" s="26" t="s">
        <v>392</v>
      </c>
      <c r="E361" s="25">
        <v>931</v>
      </c>
      <c r="F361" s="26" t="s">
        <v>257</v>
      </c>
      <c r="G361" s="25">
        <v>7</v>
      </c>
      <c r="H361" s="25">
        <v>3.1</v>
      </c>
      <c r="I361" s="25">
        <v>1</v>
      </c>
      <c r="J361" s="19" t="str">
        <f>IF(ISERROR(VLOOKUP(E361,'AQA vocabulary list'!D:D,1,FALSE)),"","Y")</f>
        <v/>
      </c>
      <c r="K361" s="19" t="str">
        <f>IF(ISERROR(VLOOKUP(E361,'Edexcel vocabulary list'!D:D,1,FALSE)),"","Y")</f>
        <v>Y</v>
      </c>
      <c r="L361" s="19" t="s">
        <v>345</v>
      </c>
      <c r="M361" s="19" t="s">
        <v>345</v>
      </c>
      <c r="N361" s="19" t="s">
        <v>345</v>
      </c>
      <c r="O361" s="26"/>
      <c r="P361" s="26"/>
    </row>
    <row r="362" spans="1:17" x14ac:dyDescent="0.3">
      <c r="A362" s="26" t="s">
        <v>587</v>
      </c>
      <c r="B362" s="26" t="s">
        <v>588</v>
      </c>
      <c r="C362" s="26" t="s">
        <v>588</v>
      </c>
      <c r="D362" s="26" t="s">
        <v>356</v>
      </c>
      <c r="E362" s="25">
        <v>939</v>
      </c>
      <c r="F362" s="26" t="s">
        <v>587</v>
      </c>
      <c r="G362" s="25">
        <v>7</v>
      </c>
      <c r="H362" s="25">
        <v>3.1</v>
      </c>
      <c r="I362" s="25">
        <v>1</v>
      </c>
      <c r="J362" s="19" t="str">
        <f>IF(ISERROR(VLOOKUP(E362,'AQA vocabulary list'!D:D,1,FALSE)),"","Y")</f>
        <v>Y</v>
      </c>
      <c r="K362" s="19" t="str">
        <f>IF(ISERROR(VLOOKUP(E362,'Edexcel vocabulary list'!D:D,1,FALSE)),"","Y")</f>
        <v>Y</v>
      </c>
      <c r="L362" s="19" t="s">
        <v>345</v>
      </c>
      <c r="M362" s="19" t="s">
        <v>345</v>
      </c>
      <c r="N362" s="19" t="s">
        <v>345</v>
      </c>
      <c r="O362" s="26"/>
      <c r="P362" s="26"/>
    </row>
    <row r="363" spans="1:17" x14ac:dyDescent="0.3">
      <c r="A363" s="26" t="s">
        <v>283</v>
      </c>
      <c r="B363" s="26" t="s">
        <v>8587</v>
      </c>
      <c r="C363" s="26" t="s">
        <v>612</v>
      </c>
      <c r="D363" s="26" t="s">
        <v>8597</v>
      </c>
      <c r="E363" s="25">
        <v>1446</v>
      </c>
      <c r="F363" s="26" t="s">
        <v>283</v>
      </c>
      <c r="G363" s="25">
        <v>7</v>
      </c>
      <c r="H363" s="25">
        <v>3.1</v>
      </c>
      <c r="I363" s="25">
        <v>1</v>
      </c>
      <c r="J363" s="19" t="str">
        <f>IF(ISERROR(VLOOKUP(E363,'AQA vocabulary list'!D:D,1,FALSE)),"","Y")</f>
        <v>Y</v>
      </c>
      <c r="K363" s="19" t="str">
        <f>IF(ISERROR(VLOOKUP(E363,'Edexcel vocabulary list'!D:D,1,FALSE)),"","Y")</f>
        <v>Y</v>
      </c>
      <c r="L363" s="19" t="s">
        <v>345</v>
      </c>
      <c r="M363" s="19" t="s">
        <v>345</v>
      </c>
      <c r="N363" s="19" t="s">
        <v>345</v>
      </c>
      <c r="O363" s="26"/>
      <c r="P363" s="26"/>
    </row>
    <row r="364" spans="1:17" x14ac:dyDescent="0.3">
      <c r="A364" s="26" t="s">
        <v>285</v>
      </c>
      <c r="B364" s="26" t="s">
        <v>586</v>
      </c>
      <c r="C364" s="26" t="s">
        <v>586</v>
      </c>
      <c r="D364" s="26" t="s">
        <v>387</v>
      </c>
      <c r="E364" s="25">
        <v>1464</v>
      </c>
      <c r="F364" s="26" t="s">
        <v>285</v>
      </c>
      <c r="G364" s="25">
        <v>7</v>
      </c>
      <c r="H364" s="25">
        <v>3.1</v>
      </c>
      <c r="I364" s="25">
        <v>1</v>
      </c>
      <c r="J364" s="19" t="str">
        <f>IF(ISERROR(VLOOKUP(E364,'AQA vocabulary list'!D:D,1,FALSE)),"","Y")</f>
        <v>Y</v>
      </c>
      <c r="K364" s="19" t="str">
        <f>IF(ISERROR(VLOOKUP(E364,'Edexcel vocabulary list'!D:D,1,FALSE)),"","Y")</f>
        <v>Y</v>
      </c>
      <c r="L364" s="19" t="s">
        <v>345</v>
      </c>
      <c r="M364" s="19" t="s">
        <v>345</v>
      </c>
      <c r="N364" s="19" t="s">
        <v>345</v>
      </c>
      <c r="O364" s="26"/>
      <c r="P364" s="26"/>
    </row>
    <row r="365" spans="1:17" x14ac:dyDescent="0.3">
      <c r="A365" s="162" t="s">
        <v>726</v>
      </c>
      <c r="B365" s="162" t="s">
        <v>739</v>
      </c>
      <c r="C365" s="162" t="s">
        <v>739</v>
      </c>
      <c r="D365" s="162" t="s">
        <v>344</v>
      </c>
      <c r="E365" s="25">
        <v>1696</v>
      </c>
      <c r="F365" s="163" t="s">
        <v>98</v>
      </c>
      <c r="G365" s="163">
        <v>7</v>
      </c>
      <c r="H365" s="163">
        <v>3.1</v>
      </c>
      <c r="I365" s="163">
        <v>1</v>
      </c>
      <c r="J365" s="19" t="str">
        <f>IF(ISERROR(VLOOKUP(E365,'AQA vocabulary list'!D:D,1,FALSE)),"","Y")</f>
        <v/>
      </c>
      <c r="K365" s="19" t="str">
        <f>IF(ISERROR(VLOOKUP(E365,'Edexcel vocabulary list'!D:D,1,FALSE)),"","Y")</f>
        <v>Y</v>
      </c>
      <c r="L365" s="19" t="s">
        <v>345</v>
      </c>
      <c r="M365" s="19" t="s">
        <v>345</v>
      </c>
      <c r="N365" s="19" t="s">
        <v>345</v>
      </c>
      <c r="O365" s="26"/>
      <c r="P365" s="26"/>
    </row>
    <row r="366" spans="1:17" x14ac:dyDescent="0.3">
      <c r="A366" s="26" t="s">
        <v>326</v>
      </c>
      <c r="B366" s="26" t="s">
        <v>584</v>
      </c>
      <c r="C366" s="26" t="s">
        <v>584</v>
      </c>
      <c r="D366" s="26" t="s">
        <v>387</v>
      </c>
      <c r="E366" s="25">
        <v>2641</v>
      </c>
      <c r="F366" s="26" t="s">
        <v>326</v>
      </c>
      <c r="G366" s="25">
        <v>7</v>
      </c>
      <c r="H366" s="25">
        <v>3.1</v>
      </c>
      <c r="I366" s="25">
        <v>1</v>
      </c>
      <c r="J366" s="19" t="str">
        <f>IF(ISERROR(VLOOKUP(E366,'AQA vocabulary list'!D:D,1,FALSE)),"","Y")</f>
        <v>Y</v>
      </c>
      <c r="K366" s="19" t="str">
        <f>IF(ISERROR(VLOOKUP(E366,'Edexcel vocabulary list'!D:D,1,FALSE)),"","Y")</f>
        <v>Y</v>
      </c>
      <c r="L366" s="19" t="s">
        <v>345</v>
      </c>
      <c r="M366" s="19" t="s">
        <v>345</v>
      </c>
      <c r="N366" s="19" t="s">
        <v>345</v>
      </c>
      <c r="O366" s="26"/>
      <c r="P366" s="26"/>
    </row>
    <row r="367" spans="1:17" x14ac:dyDescent="0.3">
      <c r="A367" s="26" t="s">
        <v>4653</v>
      </c>
      <c r="B367" s="26" t="s">
        <v>1114</v>
      </c>
      <c r="C367" s="26" t="s">
        <v>1114</v>
      </c>
      <c r="D367" s="26" t="s">
        <v>355</v>
      </c>
      <c r="E367" s="25">
        <v>54</v>
      </c>
      <c r="F367" s="26" t="s">
        <v>4653</v>
      </c>
      <c r="G367" s="25">
        <v>7</v>
      </c>
      <c r="H367" s="25">
        <v>3.1</v>
      </c>
      <c r="I367" s="25">
        <v>2</v>
      </c>
      <c r="J367" s="19" t="str">
        <f>IF(ISERROR(VLOOKUP(E367,'AQA vocabulary list'!D:D,1,FALSE)),"","Y")</f>
        <v>Y</v>
      </c>
      <c r="K367" s="19" t="str">
        <f>IF(ISERROR(VLOOKUP(E367,'Edexcel vocabulary list'!D:D,1,FALSE)),"","Y")</f>
        <v>Y</v>
      </c>
      <c r="L367" s="19" t="s">
        <v>345</v>
      </c>
      <c r="M367" s="19" t="s">
        <v>345</v>
      </c>
      <c r="N367" s="19" t="s">
        <v>345</v>
      </c>
      <c r="O367" s="26"/>
      <c r="P367" s="26"/>
    </row>
    <row r="368" spans="1:17" x14ac:dyDescent="0.3">
      <c r="A368" s="26" t="s">
        <v>112</v>
      </c>
      <c r="B368" s="26" t="s">
        <v>668</v>
      </c>
      <c r="C368" s="26" t="s">
        <v>668</v>
      </c>
      <c r="D368" s="26" t="s">
        <v>392</v>
      </c>
      <c r="E368" s="25">
        <v>97</v>
      </c>
      <c r="F368" s="26" t="s">
        <v>112</v>
      </c>
      <c r="G368" s="25">
        <v>7</v>
      </c>
      <c r="H368" s="25">
        <v>3.1</v>
      </c>
      <c r="I368" s="25">
        <v>2</v>
      </c>
      <c r="J368" s="19" t="str">
        <f>IF(ISERROR(VLOOKUP(E368,'AQA vocabulary list'!D:D,1,FALSE)),"","Y")</f>
        <v>Y</v>
      </c>
      <c r="K368" s="19" t="str">
        <f>IF(ISERROR(VLOOKUP(E368,'Edexcel vocabulary list'!D:D,1,FALSE)),"","Y")</f>
        <v>Y</v>
      </c>
      <c r="L368" s="19" t="s">
        <v>345</v>
      </c>
      <c r="M368" s="19" t="s">
        <v>345</v>
      </c>
      <c r="N368" s="19" t="s">
        <v>345</v>
      </c>
      <c r="O368" s="26"/>
      <c r="P368" s="26"/>
    </row>
    <row r="369" spans="1:16" x14ac:dyDescent="0.3">
      <c r="A369" s="26" t="s">
        <v>1090</v>
      </c>
      <c r="B369" s="26" t="s">
        <v>8718</v>
      </c>
      <c r="C369" s="26" t="s">
        <v>8718</v>
      </c>
      <c r="D369" s="26" t="s">
        <v>8597</v>
      </c>
      <c r="E369" s="25">
        <v>105</v>
      </c>
      <c r="F369" s="26" t="s">
        <v>1090</v>
      </c>
      <c r="G369" s="25">
        <v>7</v>
      </c>
      <c r="H369" s="25">
        <v>3.1</v>
      </c>
      <c r="I369" s="25">
        <v>2</v>
      </c>
      <c r="J369" s="19" t="str">
        <f>IF(ISERROR(VLOOKUP(E369,'AQA vocabulary list'!D:D,1,FALSE)),"","Y")</f>
        <v>Y</v>
      </c>
      <c r="K369" s="19" t="str">
        <f>IF(ISERROR(VLOOKUP(E369,'Edexcel vocabulary list'!D:D,1,FALSE)),"","Y")</f>
        <v>Y</v>
      </c>
      <c r="L369" s="19" t="s">
        <v>345</v>
      </c>
      <c r="M369" s="19" t="s">
        <v>345</v>
      </c>
      <c r="N369" s="19" t="s">
        <v>345</v>
      </c>
      <c r="O369" s="26"/>
      <c r="P369" s="26"/>
    </row>
    <row r="370" spans="1:16" x14ac:dyDescent="0.3">
      <c r="A370" s="26" t="s">
        <v>4855</v>
      </c>
      <c r="B370" s="26" t="s">
        <v>8717</v>
      </c>
      <c r="C370" s="26" t="s">
        <v>8717</v>
      </c>
      <c r="D370" s="26" t="s">
        <v>387</v>
      </c>
      <c r="E370" s="25">
        <v>265</v>
      </c>
      <c r="F370" s="26" t="s">
        <v>4855</v>
      </c>
      <c r="G370" s="25">
        <v>7</v>
      </c>
      <c r="H370" s="25">
        <v>3.1</v>
      </c>
      <c r="I370" s="25">
        <v>2</v>
      </c>
      <c r="J370" s="19" t="str">
        <f>IF(ISERROR(VLOOKUP(E370,'AQA vocabulary list'!D:D,1,FALSE)),"","Y")</f>
        <v/>
      </c>
      <c r="K370" s="19" t="str">
        <f>IF(ISERROR(VLOOKUP(E370,'Edexcel vocabulary list'!D:D,1,FALSE)),"","Y")</f>
        <v/>
      </c>
      <c r="L370" s="19" t="s">
        <v>345</v>
      </c>
      <c r="M370" s="19" t="s">
        <v>345</v>
      </c>
      <c r="N370" s="19" t="s">
        <v>345</v>
      </c>
      <c r="O370" s="26"/>
      <c r="P370" s="26"/>
    </row>
    <row r="371" spans="1:16" x14ac:dyDescent="0.3">
      <c r="A371" s="26" t="s">
        <v>4800</v>
      </c>
      <c r="B371" s="26" t="s">
        <v>8719</v>
      </c>
      <c r="C371" s="26" t="s">
        <v>8719</v>
      </c>
      <c r="D371" s="26" t="s">
        <v>8597</v>
      </c>
      <c r="E371" s="25">
        <v>700</v>
      </c>
      <c r="F371" s="26" t="s">
        <v>4800</v>
      </c>
      <c r="G371" s="25">
        <v>7</v>
      </c>
      <c r="H371" s="25">
        <v>3.1</v>
      </c>
      <c r="I371" s="25">
        <v>2</v>
      </c>
      <c r="J371" s="19" t="str">
        <f>IF(ISERROR(VLOOKUP(E371,'AQA vocabulary list'!D:D,1,FALSE)),"","Y")</f>
        <v/>
      </c>
      <c r="K371" s="19" t="str">
        <f>IF(ISERROR(VLOOKUP(E371,'Edexcel vocabulary list'!D:D,1,FALSE)),"","Y")</f>
        <v>Y</v>
      </c>
      <c r="L371" s="19" t="s">
        <v>345</v>
      </c>
      <c r="M371" s="19" t="s">
        <v>345</v>
      </c>
      <c r="N371" s="19" t="s">
        <v>345</v>
      </c>
      <c r="O371" s="26"/>
      <c r="P371" s="26"/>
    </row>
    <row r="372" spans="1:16" x14ac:dyDescent="0.3">
      <c r="A372" s="26" t="s">
        <v>4867</v>
      </c>
      <c r="B372" s="26" t="s">
        <v>4866</v>
      </c>
      <c r="C372" s="26" t="s">
        <v>4866</v>
      </c>
      <c r="D372" s="26" t="s">
        <v>8597</v>
      </c>
      <c r="E372" s="25">
        <v>142</v>
      </c>
      <c r="F372" s="26" t="s">
        <v>4867</v>
      </c>
      <c r="G372" s="25">
        <v>7</v>
      </c>
      <c r="H372" s="25">
        <v>3.1</v>
      </c>
      <c r="I372" s="25">
        <v>4</v>
      </c>
      <c r="J372" s="19" t="str">
        <f>IF(ISERROR(VLOOKUP(E372,'AQA vocabulary list'!D:D,1,FALSE)),"","Y")</f>
        <v/>
      </c>
      <c r="K372" s="19" t="str">
        <f>IF(ISERROR(VLOOKUP(E372,'Edexcel vocabulary list'!D:D,1,FALSE)),"","Y")</f>
        <v>Y</v>
      </c>
      <c r="L372" s="19" t="s">
        <v>345</v>
      </c>
      <c r="M372" s="19" t="s">
        <v>345</v>
      </c>
      <c r="N372" s="19" t="s">
        <v>345</v>
      </c>
      <c r="O372" s="26"/>
      <c r="P372" s="26"/>
    </row>
    <row r="373" spans="1:16" x14ac:dyDescent="0.3">
      <c r="A373" s="162" t="s">
        <v>129</v>
      </c>
      <c r="B373" s="162" t="s">
        <v>657</v>
      </c>
      <c r="C373" s="162" t="s">
        <v>657</v>
      </c>
      <c r="D373" s="162" t="s">
        <v>344</v>
      </c>
      <c r="E373" s="163">
        <v>158</v>
      </c>
      <c r="F373" s="162" t="s">
        <v>129</v>
      </c>
      <c r="G373" s="25">
        <v>7</v>
      </c>
      <c r="H373" s="25">
        <v>3.1</v>
      </c>
      <c r="I373" s="25">
        <v>4</v>
      </c>
      <c r="J373" s="19" t="str">
        <f>IF(ISERROR(VLOOKUP(E373,'AQA vocabulary list'!D:D,1,FALSE)),"","Y")</f>
        <v>Y</v>
      </c>
      <c r="K373" s="19" t="str">
        <f>IF(ISERROR(VLOOKUP(E373,'Edexcel vocabulary list'!D:D,1,FALSE)),"","Y")</f>
        <v/>
      </c>
      <c r="L373" s="19" t="s">
        <v>345</v>
      </c>
      <c r="M373" s="19" t="s">
        <v>345</v>
      </c>
      <c r="N373" s="19" t="s">
        <v>345</v>
      </c>
      <c r="O373" s="26"/>
      <c r="P373" s="26"/>
    </row>
    <row r="374" spans="1:16" x14ac:dyDescent="0.3">
      <c r="A374" s="26" t="s">
        <v>143</v>
      </c>
      <c r="B374" s="26" t="s">
        <v>8581</v>
      </c>
      <c r="C374" s="26" t="s">
        <v>8581</v>
      </c>
      <c r="D374" s="26" t="s">
        <v>8597</v>
      </c>
      <c r="E374" s="25">
        <v>209</v>
      </c>
      <c r="F374" s="26" t="s">
        <v>143</v>
      </c>
      <c r="G374" s="25">
        <v>7</v>
      </c>
      <c r="H374" s="25">
        <v>3.1</v>
      </c>
      <c r="I374" s="25">
        <v>4</v>
      </c>
      <c r="J374" s="19" t="str">
        <f>IF(ISERROR(VLOOKUP(E374,'AQA vocabulary list'!D:D,1,FALSE)),"","Y")</f>
        <v>Y</v>
      </c>
      <c r="K374" s="19" t="str">
        <f>IF(ISERROR(VLOOKUP(E374,'Edexcel vocabulary list'!D:D,1,FALSE)),"","Y")</f>
        <v>Y</v>
      </c>
      <c r="L374" s="19" t="s">
        <v>345</v>
      </c>
      <c r="M374" s="19" t="s">
        <v>345</v>
      </c>
      <c r="N374" s="19" t="s">
        <v>345</v>
      </c>
      <c r="O374" s="26"/>
      <c r="P374" s="26"/>
    </row>
    <row r="375" spans="1:16" x14ac:dyDescent="0.3">
      <c r="A375" s="26" t="s">
        <v>173</v>
      </c>
      <c r="B375" s="26" t="s">
        <v>8582</v>
      </c>
      <c r="C375" s="26" t="s">
        <v>8582</v>
      </c>
      <c r="D375" s="26" t="s">
        <v>8597</v>
      </c>
      <c r="E375" s="25">
        <v>347</v>
      </c>
      <c r="F375" s="163" t="s">
        <v>173</v>
      </c>
      <c r="G375" s="163">
        <v>7</v>
      </c>
      <c r="H375" s="163">
        <v>3.1</v>
      </c>
      <c r="I375" s="163">
        <v>4</v>
      </c>
      <c r="J375" s="19" t="str">
        <f>IF(ISERROR(VLOOKUP(E375,'AQA vocabulary list'!D:D,1,FALSE)),"","Y")</f>
        <v>Y</v>
      </c>
      <c r="K375" s="19" t="str">
        <f>IF(ISERROR(VLOOKUP(E375,'Edexcel vocabulary list'!D:D,1,FALSE)),"","Y")</f>
        <v>Y</v>
      </c>
      <c r="L375" s="19" t="s">
        <v>345</v>
      </c>
      <c r="M375" s="19" t="s">
        <v>345</v>
      </c>
      <c r="N375" s="19" t="s">
        <v>345</v>
      </c>
      <c r="O375" s="26"/>
      <c r="P375" s="26"/>
    </row>
    <row r="376" spans="1:16" x14ac:dyDescent="0.3">
      <c r="A376" s="26" t="s">
        <v>5139</v>
      </c>
      <c r="B376" s="26" t="s">
        <v>8550</v>
      </c>
      <c r="C376" s="26" t="s">
        <v>8550</v>
      </c>
      <c r="D376" s="26" t="s">
        <v>362</v>
      </c>
      <c r="E376" s="25">
        <v>398</v>
      </c>
      <c r="F376" s="26" t="s">
        <v>183</v>
      </c>
      <c r="G376" s="25">
        <v>7</v>
      </c>
      <c r="H376" s="25">
        <v>3.1</v>
      </c>
      <c r="I376" s="25">
        <v>4</v>
      </c>
      <c r="J376" s="19" t="str">
        <f>IF(ISERROR(VLOOKUP(E376,'AQA vocabulary list'!D:D,1,FALSE)),"","Y")</f>
        <v>Y</v>
      </c>
      <c r="K376" s="19" t="str">
        <f>IF(ISERROR(VLOOKUP(E376,'Edexcel vocabulary list'!D:D,1,FALSE)),"","Y")</f>
        <v>Y</v>
      </c>
      <c r="L376" s="19" t="s">
        <v>345</v>
      </c>
      <c r="M376" s="19" t="s">
        <v>345</v>
      </c>
      <c r="O376" s="26"/>
      <c r="P376" s="26"/>
    </row>
    <row r="377" spans="1:16" x14ac:dyDescent="0.3">
      <c r="A377" s="26" t="s">
        <v>8571</v>
      </c>
      <c r="B377" s="26" t="s">
        <v>8572</v>
      </c>
      <c r="C377" s="26" t="s">
        <v>8572</v>
      </c>
      <c r="D377" s="26" t="s">
        <v>362</v>
      </c>
      <c r="E377" s="25">
        <v>398</v>
      </c>
      <c r="F377" s="26" t="s">
        <v>183</v>
      </c>
      <c r="G377" s="25">
        <v>7</v>
      </c>
      <c r="H377" s="25">
        <v>3.1</v>
      </c>
      <c r="I377" s="25">
        <v>4</v>
      </c>
      <c r="J377" s="19" t="str">
        <f>IF(ISERROR(VLOOKUP(E377,'AQA vocabulary list'!D:D,1,FALSE)),"","Y")</f>
        <v>Y</v>
      </c>
      <c r="K377" s="19" t="str">
        <f>IF(ISERROR(VLOOKUP(E377,'Edexcel vocabulary list'!D:D,1,FALSE)),"","Y")</f>
        <v>Y</v>
      </c>
      <c r="L377" s="19" t="s">
        <v>345</v>
      </c>
    </row>
    <row r="378" spans="1:16" x14ac:dyDescent="0.3">
      <c r="A378" s="26" t="s">
        <v>268</v>
      </c>
      <c r="B378" s="26" t="s">
        <v>653</v>
      </c>
      <c r="C378" s="26" t="s">
        <v>653</v>
      </c>
      <c r="D378" s="26" t="s">
        <v>392</v>
      </c>
      <c r="E378" s="25">
        <v>519</v>
      </c>
      <c r="F378" s="26" t="s">
        <v>268</v>
      </c>
      <c r="G378" s="25">
        <v>7</v>
      </c>
      <c r="H378" s="25">
        <v>3.1</v>
      </c>
      <c r="I378" s="25">
        <v>4</v>
      </c>
      <c r="J378" s="19" t="str">
        <f>IF(ISERROR(VLOOKUP(E378,'AQA vocabulary list'!D:D,1,FALSE)),"","Y")</f>
        <v>Y</v>
      </c>
      <c r="K378" s="19" t="str">
        <f>IF(ISERROR(VLOOKUP(E378,'Edexcel vocabulary list'!D:D,1,FALSE)),"","Y")</f>
        <v>Y</v>
      </c>
      <c r="L378" s="19" t="s">
        <v>345</v>
      </c>
      <c r="M378" s="19" t="s">
        <v>345</v>
      </c>
      <c r="N378" s="19" t="s">
        <v>345</v>
      </c>
      <c r="O378" s="26"/>
      <c r="P378" s="26"/>
    </row>
    <row r="379" spans="1:16" x14ac:dyDescent="0.3">
      <c r="A379" s="26" t="s">
        <v>247</v>
      </c>
      <c r="B379" s="26" t="s">
        <v>600</v>
      </c>
      <c r="C379" s="26" t="s">
        <v>600</v>
      </c>
      <c r="D379" s="26" t="s">
        <v>387</v>
      </c>
      <c r="E379" s="25">
        <v>860</v>
      </c>
      <c r="F379" s="26" t="s">
        <v>247</v>
      </c>
      <c r="G379" s="25">
        <v>7</v>
      </c>
      <c r="H379" s="25">
        <v>3.1</v>
      </c>
      <c r="I379" s="25">
        <v>4</v>
      </c>
      <c r="J379" s="19" t="str">
        <f>IF(ISERROR(VLOOKUP(E379,'AQA vocabulary list'!D:D,1,FALSE)),"","Y")</f>
        <v>Y</v>
      </c>
      <c r="K379" s="19" t="str">
        <f>IF(ISERROR(VLOOKUP(E379,'Edexcel vocabulary list'!D:D,1,FALSE)),"","Y")</f>
        <v>Y</v>
      </c>
      <c r="L379" s="19" t="s">
        <v>345</v>
      </c>
      <c r="M379" s="19" t="s">
        <v>345</v>
      </c>
      <c r="N379" s="19" t="s">
        <v>345</v>
      </c>
      <c r="O379" s="26"/>
      <c r="P379" s="26"/>
    </row>
    <row r="380" spans="1:16" x14ac:dyDescent="0.3">
      <c r="A380" s="26" t="s">
        <v>963</v>
      </c>
      <c r="B380" s="26" t="s">
        <v>5100</v>
      </c>
      <c r="C380" s="26" t="s">
        <v>629</v>
      </c>
      <c r="D380" s="26" t="s">
        <v>8597</v>
      </c>
      <c r="E380" s="25">
        <v>939</v>
      </c>
      <c r="F380" s="26" t="s">
        <v>963</v>
      </c>
      <c r="G380" s="163">
        <v>7</v>
      </c>
      <c r="H380" s="163">
        <v>3.1</v>
      </c>
      <c r="I380" s="163">
        <v>4</v>
      </c>
      <c r="J380" s="19" t="str">
        <f>IF(ISERROR(VLOOKUP(E380,'AQA vocabulary list'!D:D,1,FALSE)),"","Y")</f>
        <v>Y</v>
      </c>
      <c r="K380" s="19" t="str">
        <f>IF(ISERROR(VLOOKUP(E380,'Edexcel vocabulary list'!D:D,1,FALSE)),"","Y")</f>
        <v>Y</v>
      </c>
      <c r="L380" s="19" t="s">
        <v>345</v>
      </c>
      <c r="M380" s="19" t="s">
        <v>345</v>
      </c>
      <c r="N380" s="19" t="s">
        <v>345</v>
      </c>
      <c r="O380" s="26"/>
      <c r="P380" s="26"/>
    </row>
    <row r="381" spans="1:16" x14ac:dyDescent="0.3">
      <c r="A381" s="26" t="s">
        <v>264</v>
      </c>
      <c r="B381" s="26" t="s">
        <v>595</v>
      </c>
      <c r="C381" s="26" t="s">
        <v>595</v>
      </c>
      <c r="D381" s="26" t="s">
        <v>8597</v>
      </c>
      <c r="E381" s="25">
        <v>1085</v>
      </c>
      <c r="F381" s="26" t="s">
        <v>264</v>
      </c>
      <c r="G381" s="25">
        <v>7</v>
      </c>
      <c r="H381" s="25">
        <v>3.1</v>
      </c>
      <c r="I381" s="25">
        <v>4</v>
      </c>
      <c r="J381" s="19" t="str">
        <f>IF(ISERROR(VLOOKUP(E381,'AQA vocabulary list'!D:D,1,FALSE)),"","Y")</f>
        <v>Y</v>
      </c>
      <c r="K381" s="19" t="str">
        <f>IF(ISERROR(VLOOKUP(E381,'Edexcel vocabulary list'!D:D,1,FALSE)),"","Y")</f>
        <v>Y</v>
      </c>
      <c r="L381" s="19" t="s">
        <v>345</v>
      </c>
      <c r="M381" s="19" t="s">
        <v>345</v>
      </c>
      <c r="N381" s="19" t="s">
        <v>345</v>
      </c>
      <c r="O381" s="26"/>
      <c r="P381" s="26"/>
    </row>
    <row r="382" spans="1:16" x14ac:dyDescent="0.3">
      <c r="A382" s="26" t="s">
        <v>142</v>
      </c>
      <c r="B382" s="26" t="s">
        <v>602</v>
      </c>
      <c r="C382" s="26" t="s">
        <v>602</v>
      </c>
      <c r="D382" s="26" t="s">
        <v>387</v>
      </c>
      <c r="E382" s="25">
        <v>1162</v>
      </c>
      <c r="F382" s="26" t="s">
        <v>142</v>
      </c>
      <c r="G382" s="25">
        <v>7</v>
      </c>
      <c r="H382" s="25">
        <v>3.1</v>
      </c>
      <c r="I382" s="25">
        <v>4</v>
      </c>
      <c r="J382" s="19" t="str">
        <f>IF(ISERROR(VLOOKUP(E382,'AQA vocabulary list'!D:D,1,FALSE)),"","Y")</f>
        <v>Y</v>
      </c>
      <c r="K382" s="19" t="str">
        <f>IF(ISERROR(VLOOKUP(E382,'Edexcel vocabulary list'!D:D,1,FALSE)),"","Y")</f>
        <v>Y</v>
      </c>
      <c r="L382" s="19" t="s">
        <v>345</v>
      </c>
      <c r="M382" s="19" t="s">
        <v>345</v>
      </c>
      <c r="N382" s="19" t="s">
        <v>345</v>
      </c>
      <c r="O382" s="26"/>
      <c r="P382" s="26"/>
    </row>
    <row r="383" spans="1:16" x14ac:dyDescent="0.3">
      <c r="A383" s="26" t="s">
        <v>312</v>
      </c>
      <c r="B383" s="26" t="s">
        <v>599</v>
      </c>
      <c r="C383" s="26" t="s">
        <v>599</v>
      </c>
      <c r="D383" s="26" t="s">
        <v>387</v>
      </c>
      <c r="E383" s="25">
        <v>1925</v>
      </c>
      <c r="F383" s="26" t="s">
        <v>312</v>
      </c>
      <c r="G383" s="25">
        <v>7</v>
      </c>
      <c r="H383" s="25">
        <v>3.1</v>
      </c>
      <c r="I383" s="25">
        <v>4</v>
      </c>
      <c r="J383" s="19" t="str">
        <f>IF(ISERROR(VLOOKUP(E383,'AQA vocabulary list'!D:D,1,FALSE)),"","Y")</f>
        <v/>
      </c>
      <c r="K383" s="19" t="str">
        <f>IF(ISERROR(VLOOKUP(E383,'Edexcel vocabulary list'!D:D,1,FALSE)),"","Y")</f>
        <v>Y</v>
      </c>
      <c r="L383" s="19" t="s">
        <v>345</v>
      </c>
      <c r="M383" s="19" t="s">
        <v>345</v>
      </c>
      <c r="N383" s="19" t="s">
        <v>345</v>
      </c>
      <c r="O383" s="26"/>
      <c r="P383" s="26"/>
    </row>
    <row r="384" spans="1:16" x14ac:dyDescent="0.3">
      <c r="A384" s="26" t="s">
        <v>4888</v>
      </c>
      <c r="B384" s="26" t="s">
        <v>3059</v>
      </c>
      <c r="C384" s="26" t="s">
        <v>3059</v>
      </c>
      <c r="D384" s="26" t="s">
        <v>355</v>
      </c>
      <c r="E384" s="25">
        <v>15</v>
      </c>
      <c r="F384" s="26" t="s">
        <v>4888</v>
      </c>
      <c r="G384" s="25">
        <v>7</v>
      </c>
      <c r="H384" s="25">
        <v>3.1</v>
      </c>
      <c r="I384" s="25">
        <v>5</v>
      </c>
      <c r="J384" s="19" t="str">
        <f>IF(ISERROR(VLOOKUP(E384,'AQA vocabulary list'!D:D,1,FALSE)),"","Y")</f>
        <v>Y</v>
      </c>
      <c r="K384" s="19" t="str">
        <f>IF(ISERROR(VLOOKUP(E384,'Edexcel vocabulary list'!D:D,1,FALSE)),"","Y")</f>
        <v>Y</v>
      </c>
      <c r="L384" s="19" t="s">
        <v>345</v>
      </c>
      <c r="M384" s="19" t="s">
        <v>345</v>
      </c>
      <c r="N384" s="19" t="s">
        <v>345</v>
      </c>
      <c r="O384" s="26"/>
      <c r="P384" s="26"/>
    </row>
    <row r="385" spans="1:16" x14ac:dyDescent="0.3">
      <c r="A385" s="162" t="s">
        <v>658</v>
      </c>
      <c r="B385" s="162" t="s">
        <v>659</v>
      </c>
      <c r="C385" s="162" t="s">
        <v>659</v>
      </c>
      <c r="D385" s="162" t="s">
        <v>344</v>
      </c>
      <c r="E385" s="163">
        <v>59</v>
      </c>
      <c r="F385" s="162" t="s">
        <v>658</v>
      </c>
      <c r="G385" s="25">
        <v>7</v>
      </c>
      <c r="H385" s="25">
        <v>3.1</v>
      </c>
      <c r="I385" s="25">
        <v>5</v>
      </c>
      <c r="J385" s="19" t="str">
        <f>IF(ISERROR(VLOOKUP(E385,'AQA vocabulary list'!D:D,1,FALSE)),"","Y")</f>
        <v>Y</v>
      </c>
      <c r="K385" s="19" t="str">
        <f>IF(ISERROR(VLOOKUP(E385,'Edexcel vocabulary list'!D:D,1,FALSE)),"","Y")</f>
        <v>Y</v>
      </c>
      <c r="L385" s="19" t="s">
        <v>345</v>
      </c>
      <c r="M385" s="19" t="s">
        <v>345</v>
      </c>
      <c r="N385" s="19" t="s">
        <v>345</v>
      </c>
      <c r="O385" s="255"/>
      <c r="P385" s="255"/>
    </row>
    <row r="386" spans="1:16" x14ac:dyDescent="0.3">
      <c r="A386" s="26" t="s">
        <v>117</v>
      </c>
      <c r="B386" s="26" t="s">
        <v>610</v>
      </c>
      <c r="C386" s="26" t="s">
        <v>610</v>
      </c>
      <c r="D386" s="26" t="s">
        <v>409</v>
      </c>
      <c r="E386" s="25">
        <v>110</v>
      </c>
      <c r="F386" s="26" t="s">
        <v>117</v>
      </c>
      <c r="G386" s="25">
        <v>7</v>
      </c>
      <c r="H386" s="25">
        <v>3.1</v>
      </c>
      <c r="I386" s="25">
        <v>5</v>
      </c>
      <c r="J386" s="19" t="str">
        <f>IF(ISERROR(VLOOKUP(E386,'AQA vocabulary list'!D:D,1,FALSE)),"","Y")</f>
        <v/>
      </c>
      <c r="K386" s="19" t="str">
        <f>IF(ISERROR(VLOOKUP(E386,'Edexcel vocabulary list'!D:D,1,FALSE)),"","Y")</f>
        <v>Y</v>
      </c>
      <c r="L386" s="19" t="s">
        <v>345</v>
      </c>
      <c r="M386" s="19" t="s">
        <v>345</v>
      </c>
      <c r="N386" s="19" t="s">
        <v>345</v>
      </c>
      <c r="O386" s="26"/>
      <c r="P386" s="26"/>
    </row>
    <row r="387" spans="1:16" x14ac:dyDescent="0.3">
      <c r="A387" s="26" t="s">
        <v>118</v>
      </c>
      <c r="B387" s="26" t="s">
        <v>4869</v>
      </c>
      <c r="C387" s="26" t="s">
        <v>4869</v>
      </c>
      <c r="D387" s="26" t="s">
        <v>344</v>
      </c>
      <c r="E387" s="25">
        <v>115</v>
      </c>
      <c r="F387" s="26" t="s">
        <v>118</v>
      </c>
      <c r="G387" s="163">
        <v>7</v>
      </c>
      <c r="H387" s="163">
        <v>3.1</v>
      </c>
      <c r="I387" s="163">
        <v>5</v>
      </c>
      <c r="J387" s="19" t="str">
        <f>IF(ISERROR(VLOOKUP(E387,'AQA vocabulary list'!D:D,1,FALSE)),"","Y")</f>
        <v>Y</v>
      </c>
      <c r="K387" s="19" t="str">
        <f>IF(ISERROR(VLOOKUP(E387,'Edexcel vocabulary list'!D:D,1,FALSE)),"","Y")</f>
        <v>Y</v>
      </c>
      <c r="L387" s="19" t="s">
        <v>345</v>
      </c>
      <c r="M387" s="19" t="s">
        <v>345</v>
      </c>
      <c r="N387" s="19" t="s">
        <v>345</v>
      </c>
      <c r="O387" s="26"/>
      <c r="P387" s="26"/>
    </row>
    <row r="388" spans="1:16" x14ac:dyDescent="0.3">
      <c r="A388" s="26" t="s">
        <v>119</v>
      </c>
      <c r="B388" s="26" t="s">
        <v>669</v>
      </c>
      <c r="C388" s="26" t="s">
        <v>669</v>
      </c>
      <c r="D388" s="26" t="s">
        <v>387</v>
      </c>
      <c r="E388" s="25">
        <v>120</v>
      </c>
      <c r="F388" s="26" t="s">
        <v>119</v>
      </c>
      <c r="G388" s="25">
        <v>7</v>
      </c>
      <c r="H388" s="25">
        <v>3.1</v>
      </c>
      <c r="I388" s="25">
        <v>5</v>
      </c>
      <c r="J388" s="19" t="str">
        <f>IF(ISERROR(VLOOKUP(E388,'AQA vocabulary list'!D:D,1,FALSE)),"","Y")</f>
        <v>Y</v>
      </c>
      <c r="K388" s="19" t="str">
        <f>IF(ISERROR(VLOOKUP(E388,'Edexcel vocabulary list'!D:D,1,FALSE)),"","Y")</f>
        <v>Y</v>
      </c>
      <c r="L388" s="19" t="s">
        <v>345</v>
      </c>
      <c r="M388" s="19" t="s">
        <v>345</v>
      </c>
      <c r="N388" s="19" t="s">
        <v>345</v>
      </c>
      <c r="O388" s="26"/>
      <c r="P388" s="26"/>
    </row>
    <row r="389" spans="1:16" x14ac:dyDescent="0.3">
      <c r="A389" s="26" t="s">
        <v>140</v>
      </c>
      <c r="B389" s="26" t="s">
        <v>8583</v>
      </c>
      <c r="C389" s="26" t="s">
        <v>8583</v>
      </c>
      <c r="D389" s="26" t="s">
        <v>8597</v>
      </c>
      <c r="E389" s="25">
        <v>198</v>
      </c>
      <c r="F389" s="26" t="s">
        <v>140</v>
      </c>
      <c r="G389" s="25">
        <v>7</v>
      </c>
      <c r="H389" s="25">
        <v>3.1</v>
      </c>
      <c r="I389" s="25">
        <v>5</v>
      </c>
      <c r="J389" s="19" t="str">
        <f>IF(ISERROR(VLOOKUP(E389,'AQA vocabulary list'!D:D,1,FALSE)),"","Y")</f>
        <v>Y</v>
      </c>
      <c r="K389" s="19" t="str">
        <f>IF(ISERROR(VLOOKUP(E389,'Edexcel vocabulary list'!D:D,1,FALSE)),"","Y")</f>
        <v>Y</v>
      </c>
      <c r="L389" s="19" t="s">
        <v>345</v>
      </c>
      <c r="M389" s="19" t="s">
        <v>345</v>
      </c>
      <c r="N389" s="19" t="s">
        <v>345</v>
      </c>
      <c r="O389" s="26"/>
      <c r="P389" s="26"/>
    </row>
    <row r="390" spans="1:16" x14ac:dyDescent="0.3">
      <c r="A390" s="26" t="s">
        <v>171</v>
      </c>
      <c r="B390" s="26" t="s">
        <v>8584</v>
      </c>
      <c r="C390" s="26" t="s">
        <v>8584</v>
      </c>
      <c r="D390" s="26" t="s">
        <v>8597</v>
      </c>
      <c r="E390" s="25">
        <v>343</v>
      </c>
      <c r="F390" s="26" t="s">
        <v>171</v>
      </c>
      <c r="G390" s="25">
        <v>7</v>
      </c>
      <c r="H390" s="25">
        <v>3.1</v>
      </c>
      <c r="I390" s="25">
        <v>5</v>
      </c>
      <c r="J390" s="19" t="str">
        <f>IF(ISERROR(VLOOKUP(E390,'AQA vocabulary list'!D:D,1,FALSE)),"","Y")</f>
        <v>Y</v>
      </c>
      <c r="K390" s="19" t="str">
        <f>IF(ISERROR(VLOOKUP(E390,'Edexcel vocabulary list'!D:D,1,FALSE)),"","Y")</f>
        <v>Y</v>
      </c>
      <c r="L390" s="19" t="s">
        <v>345</v>
      </c>
      <c r="M390" s="19" t="s">
        <v>345</v>
      </c>
      <c r="N390" s="19" t="s">
        <v>345</v>
      </c>
      <c r="O390" s="26"/>
      <c r="P390" s="26"/>
    </row>
    <row r="391" spans="1:16" x14ac:dyDescent="0.3">
      <c r="A391" s="26" t="s">
        <v>604</v>
      </c>
      <c r="B391" s="26" t="s">
        <v>605</v>
      </c>
      <c r="C391" s="26" t="s">
        <v>605</v>
      </c>
      <c r="D391" s="26" t="s">
        <v>8597</v>
      </c>
      <c r="E391" s="25">
        <v>428</v>
      </c>
      <c r="F391" s="25" t="s">
        <v>1029</v>
      </c>
      <c r="G391" s="25">
        <v>7</v>
      </c>
      <c r="H391" s="25">
        <v>3.1</v>
      </c>
      <c r="I391" s="25">
        <v>5</v>
      </c>
      <c r="J391" s="19" t="str">
        <f>IF(ISERROR(VLOOKUP(E391,'AQA vocabulary list'!D:D,1,FALSE)),"","Y")</f>
        <v>Y</v>
      </c>
      <c r="K391" s="19" t="str">
        <f>IF(ISERROR(VLOOKUP(E391,'Edexcel vocabulary list'!D:D,1,FALSE)),"","Y")</f>
        <v>Y</v>
      </c>
      <c r="L391" s="19" t="s">
        <v>345</v>
      </c>
      <c r="M391" s="19" t="s">
        <v>345</v>
      </c>
      <c r="N391" s="19" t="s">
        <v>345</v>
      </c>
      <c r="O391" s="26"/>
      <c r="P391" s="26"/>
    </row>
    <row r="392" spans="1:16" x14ac:dyDescent="0.3">
      <c r="A392" s="26" t="s">
        <v>219</v>
      </c>
      <c r="B392" s="26" t="s">
        <v>606</v>
      </c>
      <c r="C392" s="26" t="s">
        <v>606</v>
      </c>
      <c r="D392" s="26" t="s">
        <v>387</v>
      </c>
      <c r="E392" s="25">
        <v>627</v>
      </c>
      <c r="F392" s="26" t="s">
        <v>219</v>
      </c>
      <c r="G392" s="25">
        <v>7</v>
      </c>
      <c r="H392" s="25">
        <v>3.1</v>
      </c>
      <c r="I392" s="25">
        <v>5</v>
      </c>
      <c r="J392" s="19" t="str">
        <f>IF(ISERROR(VLOOKUP(E392,'AQA vocabulary list'!D:D,1,FALSE)),"","Y")</f>
        <v>Y</v>
      </c>
      <c r="K392" s="19" t="str">
        <f>IF(ISERROR(VLOOKUP(E392,'Edexcel vocabulary list'!D:D,1,FALSE)),"","Y")</f>
        <v>Y</v>
      </c>
      <c r="L392" s="19" t="s">
        <v>345</v>
      </c>
      <c r="M392" s="19" t="s">
        <v>345</v>
      </c>
      <c r="N392" s="19" t="s">
        <v>345</v>
      </c>
      <c r="O392" s="26"/>
      <c r="P392" s="26"/>
    </row>
    <row r="393" spans="1:16" x14ac:dyDescent="0.3">
      <c r="A393" s="26" t="s">
        <v>952</v>
      </c>
      <c r="B393" s="26" t="s">
        <v>607</v>
      </c>
      <c r="C393" s="26" t="s">
        <v>607</v>
      </c>
      <c r="D393" s="26" t="s">
        <v>392</v>
      </c>
      <c r="E393" s="25">
        <v>1159</v>
      </c>
      <c r="F393" s="26" t="s">
        <v>952</v>
      </c>
      <c r="G393" s="25">
        <v>7</v>
      </c>
      <c r="H393" s="25">
        <v>3.1</v>
      </c>
      <c r="I393" s="25">
        <v>5</v>
      </c>
      <c r="J393" s="19" t="str">
        <f>IF(ISERROR(VLOOKUP(E393,'AQA vocabulary list'!D:D,1,FALSE)),"","Y")</f>
        <v>Y</v>
      </c>
      <c r="K393" s="19" t="str">
        <f>IF(ISERROR(VLOOKUP(E393,'Edexcel vocabulary list'!D:D,1,FALSE)),"","Y")</f>
        <v>Y</v>
      </c>
      <c r="L393" s="19" t="s">
        <v>345</v>
      </c>
      <c r="M393" s="19" t="s">
        <v>345</v>
      </c>
      <c r="N393" s="19" t="s">
        <v>345</v>
      </c>
      <c r="O393" s="26"/>
      <c r="P393" s="26"/>
    </row>
    <row r="394" spans="1:16" x14ac:dyDescent="0.3">
      <c r="A394" s="26" t="s">
        <v>277</v>
      </c>
      <c r="B394" s="26" t="s">
        <v>4699</v>
      </c>
      <c r="C394" s="26" t="s">
        <v>4699</v>
      </c>
      <c r="D394" s="26" t="s">
        <v>392</v>
      </c>
      <c r="E394" s="25">
        <v>1349</v>
      </c>
      <c r="F394" s="26" t="s">
        <v>277</v>
      </c>
      <c r="G394" s="25">
        <v>7</v>
      </c>
      <c r="H394" s="25">
        <v>3.1</v>
      </c>
      <c r="I394" s="25">
        <v>5</v>
      </c>
      <c r="J394" s="19" t="str">
        <f>IF(ISERROR(VLOOKUP(E394,'AQA vocabulary list'!D:D,1,FALSE)),"","Y")</f>
        <v/>
      </c>
      <c r="K394" s="19" t="str">
        <f>IF(ISERROR(VLOOKUP(E394,'Edexcel vocabulary list'!D:D,1,FALSE)),"","Y")</f>
        <v/>
      </c>
      <c r="L394" s="19" t="s">
        <v>345</v>
      </c>
      <c r="M394" s="19" t="s">
        <v>345</v>
      </c>
      <c r="N394" s="19" t="s">
        <v>345</v>
      </c>
      <c r="O394" s="26"/>
      <c r="P394" s="26"/>
    </row>
    <row r="395" spans="1:16" x14ac:dyDescent="0.3">
      <c r="A395" s="26" t="s">
        <v>278</v>
      </c>
      <c r="B395" s="26" t="s">
        <v>609</v>
      </c>
      <c r="C395" s="26" t="s">
        <v>609</v>
      </c>
      <c r="D395" s="26" t="s">
        <v>392</v>
      </c>
      <c r="E395" s="25">
        <v>1354</v>
      </c>
      <c r="F395" s="26" t="s">
        <v>278</v>
      </c>
      <c r="G395" s="25">
        <v>7</v>
      </c>
      <c r="H395" s="25">
        <v>3.1</v>
      </c>
      <c r="I395" s="25">
        <v>5</v>
      </c>
      <c r="J395" s="19" t="str">
        <f>IF(ISERROR(VLOOKUP(E395,'AQA vocabulary list'!D:D,1,FALSE)),"","Y")</f>
        <v/>
      </c>
      <c r="K395" s="19" t="str">
        <f>IF(ISERROR(VLOOKUP(E395,'Edexcel vocabulary list'!D:D,1,FALSE)),"","Y")</f>
        <v>Y</v>
      </c>
      <c r="L395" s="19" t="s">
        <v>345</v>
      </c>
      <c r="M395" s="19" t="s">
        <v>345</v>
      </c>
      <c r="N395" s="19" t="s">
        <v>345</v>
      </c>
    </row>
    <row r="396" spans="1:16" x14ac:dyDescent="0.3">
      <c r="A396" s="162" t="s">
        <v>111</v>
      </c>
      <c r="B396" s="162" t="s">
        <v>656</v>
      </c>
      <c r="C396" s="162" t="s">
        <v>656</v>
      </c>
      <c r="D396" s="162" t="s">
        <v>344</v>
      </c>
      <c r="E396" s="163">
        <v>96</v>
      </c>
      <c r="F396" s="162" t="s">
        <v>111</v>
      </c>
      <c r="G396" s="25">
        <v>7</v>
      </c>
      <c r="H396" s="25">
        <v>3.1</v>
      </c>
      <c r="I396" s="25">
        <v>6</v>
      </c>
      <c r="J396" s="19" t="str">
        <f>IF(ISERROR(VLOOKUP(E396,'AQA vocabulary list'!D:D,1,FALSE)),"","Y")</f>
        <v>Y</v>
      </c>
      <c r="K396" s="19" t="str">
        <f>IF(ISERROR(VLOOKUP(E396,'Edexcel vocabulary list'!D:D,1,FALSE)),"","Y")</f>
        <v>Y</v>
      </c>
      <c r="L396" s="19" t="s">
        <v>345</v>
      </c>
      <c r="M396" s="19" t="s">
        <v>345</v>
      </c>
      <c r="N396" s="19" t="s">
        <v>345</v>
      </c>
      <c r="O396" s="26"/>
      <c r="P396" s="26"/>
    </row>
    <row r="397" spans="1:16" x14ac:dyDescent="0.3">
      <c r="A397" s="26" t="s">
        <v>145</v>
      </c>
      <c r="B397" s="26" t="s">
        <v>8585</v>
      </c>
      <c r="C397" s="26" t="s">
        <v>8585</v>
      </c>
      <c r="D397" s="26" t="s">
        <v>8597</v>
      </c>
      <c r="E397" s="25">
        <v>216</v>
      </c>
      <c r="F397" s="26" t="s">
        <v>145</v>
      </c>
      <c r="G397" s="25">
        <v>7</v>
      </c>
      <c r="H397" s="25">
        <v>3.1</v>
      </c>
      <c r="I397" s="25">
        <v>6</v>
      </c>
      <c r="J397" s="19" t="str">
        <f>IF(ISERROR(VLOOKUP(E397,'AQA vocabulary list'!D:D,1,FALSE)),"","Y")</f>
        <v>Y</v>
      </c>
      <c r="K397" s="19" t="str">
        <f>IF(ISERROR(VLOOKUP(E397,'Edexcel vocabulary list'!D:D,1,FALSE)),"","Y")</f>
        <v>Y</v>
      </c>
      <c r="L397" s="19" t="s">
        <v>345</v>
      </c>
      <c r="M397" s="19" t="s">
        <v>345</v>
      </c>
      <c r="N397" s="19" t="s">
        <v>345</v>
      </c>
      <c r="O397" s="26"/>
      <c r="P397" s="26"/>
    </row>
    <row r="398" spans="1:16" x14ac:dyDescent="0.3">
      <c r="A398" s="26" t="s">
        <v>154</v>
      </c>
      <c r="B398" s="26" t="s">
        <v>8586</v>
      </c>
      <c r="C398" s="26" t="s">
        <v>8586</v>
      </c>
      <c r="D398" s="26" t="s">
        <v>392</v>
      </c>
      <c r="E398" s="25">
        <v>458</v>
      </c>
      <c r="F398" s="26" t="s">
        <v>154</v>
      </c>
      <c r="G398" s="25">
        <v>7</v>
      </c>
      <c r="H398" s="25">
        <v>3.1</v>
      </c>
      <c r="I398" s="25">
        <v>6</v>
      </c>
      <c r="J398" s="19" t="str">
        <f>IF(ISERROR(VLOOKUP(E398,'AQA vocabulary list'!D:D,1,FALSE)),"","Y")</f>
        <v/>
      </c>
      <c r="K398" s="19" t="str">
        <f>IF(ISERROR(VLOOKUP(E398,'Edexcel vocabulary list'!D:D,1,FALSE)),"","Y")</f>
        <v/>
      </c>
      <c r="L398" s="19" t="s">
        <v>345</v>
      </c>
      <c r="M398" s="19" t="s">
        <v>345</v>
      </c>
      <c r="N398" s="19" t="s">
        <v>345</v>
      </c>
      <c r="O398" s="255"/>
      <c r="P398" s="255"/>
    </row>
    <row r="399" spans="1:16" x14ac:dyDescent="0.3">
      <c r="A399" s="26" t="s">
        <v>196</v>
      </c>
      <c r="B399" s="26" t="s">
        <v>8598</v>
      </c>
      <c r="C399" s="26" t="s">
        <v>8598</v>
      </c>
      <c r="D399" s="26" t="s">
        <v>8597</v>
      </c>
      <c r="E399" s="25">
        <v>464</v>
      </c>
      <c r="F399" s="26" t="s">
        <v>196</v>
      </c>
      <c r="G399" s="25">
        <v>7</v>
      </c>
      <c r="H399" s="25">
        <v>3.1</v>
      </c>
      <c r="I399" s="25">
        <v>6</v>
      </c>
      <c r="J399" s="19" t="str">
        <f>IF(ISERROR(VLOOKUP(E399,'AQA vocabulary list'!D:D,1,FALSE)),"","Y")</f>
        <v/>
      </c>
      <c r="K399" s="19" t="str">
        <f>IF(ISERROR(VLOOKUP(E399,'Edexcel vocabulary list'!D:D,1,FALSE)),"","Y")</f>
        <v>Y</v>
      </c>
      <c r="L399" s="19" t="s">
        <v>345</v>
      </c>
      <c r="M399" s="19" t="s">
        <v>345</v>
      </c>
      <c r="N399" s="19" t="s">
        <v>345</v>
      </c>
      <c r="O399" s="26"/>
      <c r="P399" s="26"/>
    </row>
    <row r="400" spans="1:16" x14ac:dyDescent="0.3">
      <c r="A400" s="26" t="s">
        <v>244</v>
      </c>
      <c r="B400" s="26" t="s">
        <v>647</v>
      </c>
      <c r="C400" s="26" t="s">
        <v>647</v>
      </c>
      <c r="D400" s="26" t="s">
        <v>392</v>
      </c>
      <c r="E400" s="25">
        <v>847</v>
      </c>
      <c r="F400" s="26" t="s">
        <v>244</v>
      </c>
      <c r="G400" s="25">
        <v>7</v>
      </c>
      <c r="H400" s="25">
        <v>3.1</v>
      </c>
      <c r="I400" s="25">
        <v>6</v>
      </c>
      <c r="J400" s="19" t="str">
        <f>IF(ISERROR(VLOOKUP(E400,'AQA vocabulary list'!D:D,1,FALSE)),"","Y")</f>
        <v>Y</v>
      </c>
      <c r="K400" s="19" t="str">
        <f>IF(ISERROR(VLOOKUP(E400,'Edexcel vocabulary list'!D:D,1,FALSE)),"","Y")</f>
        <v>Y</v>
      </c>
      <c r="L400" s="19" t="s">
        <v>345</v>
      </c>
      <c r="M400" s="19" t="s">
        <v>345</v>
      </c>
      <c r="N400" s="19" t="s">
        <v>345</v>
      </c>
      <c r="O400" s="26"/>
      <c r="P400" s="26"/>
    </row>
    <row r="401" spans="1:16" x14ac:dyDescent="0.3">
      <c r="A401" s="26" t="s">
        <v>276</v>
      </c>
      <c r="B401" s="26" t="s">
        <v>7640</v>
      </c>
      <c r="C401" s="26" t="s">
        <v>7640</v>
      </c>
      <c r="D401" s="26" t="s">
        <v>387</v>
      </c>
      <c r="E401" s="25">
        <v>1324</v>
      </c>
      <c r="F401" s="26" t="s">
        <v>276</v>
      </c>
      <c r="G401" s="25">
        <v>7</v>
      </c>
      <c r="H401" s="25">
        <v>3.1</v>
      </c>
      <c r="I401" s="25">
        <v>6</v>
      </c>
      <c r="J401" s="19" t="str">
        <f>IF(ISERROR(VLOOKUP(E401,'AQA vocabulary list'!D:D,1,FALSE)),"","Y")</f>
        <v>Y</v>
      </c>
      <c r="K401" s="19" t="str">
        <f>IF(ISERROR(VLOOKUP(E401,'Edexcel vocabulary list'!D:D,1,FALSE)),"","Y")</f>
        <v/>
      </c>
      <c r="L401" s="19" t="s">
        <v>345</v>
      </c>
      <c r="M401" s="19" t="s">
        <v>345</v>
      </c>
      <c r="N401" s="19" t="s">
        <v>345</v>
      </c>
      <c r="O401" s="26"/>
      <c r="P401" s="26"/>
    </row>
    <row r="402" spans="1:16" x14ac:dyDescent="0.3">
      <c r="A402" s="26" t="s">
        <v>297</v>
      </c>
      <c r="B402" s="26" t="s">
        <v>8551</v>
      </c>
      <c r="C402" s="26" t="s">
        <v>8551</v>
      </c>
      <c r="D402" s="26" t="s">
        <v>362</v>
      </c>
      <c r="E402" s="25">
        <v>1619</v>
      </c>
      <c r="F402" s="26" t="s">
        <v>297</v>
      </c>
      <c r="G402" s="25">
        <v>7</v>
      </c>
      <c r="H402" s="25">
        <v>3.1</v>
      </c>
      <c r="I402" s="25">
        <v>6</v>
      </c>
      <c r="J402" s="19" t="str">
        <f>IF(ISERROR(VLOOKUP(E402,'AQA vocabulary list'!D:D,1,FALSE)),"","Y")</f>
        <v/>
      </c>
      <c r="K402" s="19" t="str">
        <f>IF(ISERROR(VLOOKUP(E402,'Edexcel vocabulary list'!D:D,1,FALSE)),"","Y")</f>
        <v>Y</v>
      </c>
      <c r="L402" s="19" t="s">
        <v>345</v>
      </c>
      <c r="M402" s="19" t="s">
        <v>345</v>
      </c>
      <c r="N402" s="19" t="s">
        <v>345</v>
      </c>
      <c r="O402" s="26"/>
      <c r="P402" s="26"/>
    </row>
    <row r="403" spans="1:16" x14ac:dyDescent="0.3">
      <c r="A403" s="26" t="s">
        <v>8573</v>
      </c>
      <c r="B403" s="26" t="s">
        <v>8574</v>
      </c>
      <c r="C403" s="26" t="s">
        <v>8574</v>
      </c>
      <c r="D403" s="26" t="s">
        <v>362</v>
      </c>
      <c r="E403" s="25">
        <v>1619</v>
      </c>
      <c r="F403" s="26" t="s">
        <v>297</v>
      </c>
      <c r="G403" s="25">
        <v>7</v>
      </c>
      <c r="H403" s="25">
        <v>3.1</v>
      </c>
      <c r="I403" s="25">
        <v>6</v>
      </c>
      <c r="J403" s="19" t="str">
        <f>IF(ISERROR(VLOOKUP(E403,'AQA vocabulary list'!D:D,1,FALSE)),"","Y")</f>
        <v/>
      </c>
      <c r="L403" s="19" t="s">
        <v>345</v>
      </c>
      <c r="O403" s="26"/>
      <c r="P403" s="26"/>
    </row>
    <row r="404" spans="1:16" x14ac:dyDescent="0.3">
      <c r="A404" s="26" t="s">
        <v>298</v>
      </c>
      <c r="B404" s="26" t="s">
        <v>646</v>
      </c>
      <c r="C404" s="26" t="s">
        <v>646</v>
      </c>
      <c r="D404" s="26" t="s">
        <v>392</v>
      </c>
      <c r="E404" s="25">
        <v>1638</v>
      </c>
      <c r="F404" s="26" t="s">
        <v>298</v>
      </c>
      <c r="G404" s="163">
        <v>7</v>
      </c>
      <c r="H404" s="163">
        <v>3.1</v>
      </c>
      <c r="I404" s="163">
        <v>6</v>
      </c>
      <c r="J404" s="19" t="str">
        <f>IF(ISERROR(VLOOKUP(E404,'AQA vocabulary list'!D:D,1,FALSE)),"","Y")</f>
        <v>Y</v>
      </c>
      <c r="K404" s="19" t="str">
        <f>IF(ISERROR(VLOOKUP(E404,'Edexcel vocabulary list'!D:D,1,FALSE)),"","Y")</f>
        <v>Y</v>
      </c>
      <c r="L404" s="19" t="s">
        <v>345</v>
      </c>
      <c r="M404" s="19" t="s">
        <v>345</v>
      </c>
      <c r="N404" s="19" t="s">
        <v>345</v>
      </c>
      <c r="O404" s="26"/>
      <c r="P404" s="26"/>
    </row>
    <row r="405" spans="1:16" x14ac:dyDescent="0.3">
      <c r="A405" s="26" t="s">
        <v>325</v>
      </c>
      <c r="B405" s="26" t="s">
        <v>649</v>
      </c>
      <c r="C405" s="26" t="s">
        <v>649</v>
      </c>
      <c r="D405" s="26" t="s">
        <v>392</v>
      </c>
      <c r="E405" s="25">
        <v>2624</v>
      </c>
      <c r="F405" s="26" t="s">
        <v>325</v>
      </c>
      <c r="G405" s="25">
        <v>7</v>
      </c>
      <c r="H405" s="25">
        <v>3.1</v>
      </c>
      <c r="I405" s="25">
        <v>6</v>
      </c>
      <c r="J405" s="19" t="str">
        <f>IF(ISERROR(VLOOKUP(E405,'AQA vocabulary list'!D:D,1,FALSE)),"","Y")</f>
        <v>Y</v>
      </c>
      <c r="K405" s="19" t="str">
        <f>IF(ISERROR(VLOOKUP(E405,'Edexcel vocabulary list'!D:D,1,FALSE)),"","Y")</f>
        <v>Y</v>
      </c>
      <c r="L405" s="19" t="s">
        <v>345</v>
      </c>
      <c r="M405" s="19" t="s">
        <v>345</v>
      </c>
      <c r="N405" s="19" t="s">
        <v>345</v>
      </c>
      <c r="O405" s="26"/>
      <c r="P405" s="26"/>
    </row>
    <row r="406" spans="1:16" x14ac:dyDescent="0.3">
      <c r="A406" s="26" t="s">
        <v>89</v>
      </c>
      <c r="B406" s="26" t="s">
        <v>651</v>
      </c>
      <c r="C406" s="26" t="s">
        <v>651</v>
      </c>
      <c r="D406" s="26" t="s">
        <v>362</v>
      </c>
      <c r="E406" s="25">
        <v>37</v>
      </c>
      <c r="F406" s="26" t="s">
        <v>89</v>
      </c>
      <c r="G406" s="25">
        <v>7</v>
      </c>
      <c r="H406" s="25">
        <v>3.2</v>
      </c>
      <c r="I406" s="25">
        <v>3</v>
      </c>
      <c r="J406" s="19" t="str">
        <f>IF(ISERROR(VLOOKUP(E406,'AQA vocabulary list'!D:D,1,FALSE)),"","Y")</f>
        <v/>
      </c>
      <c r="K406" s="19" t="str">
        <f>IF(ISERROR(VLOOKUP(E406,'Edexcel vocabulary list'!D:D,1,FALSE)),"","Y")</f>
        <v/>
      </c>
      <c r="L406" s="19" t="s">
        <v>345</v>
      </c>
      <c r="M406" s="19" t="s">
        <v>345</v>
      </c>
      <c r="N406" s="19" t="s">
        <v>345</v>
      </c>
      <c r="O406" s="26"/>
      <c r="P406" s="26"/>
    </row>
    <row r="407" spans="1:16" x14ac:dyDescent="0.3">
      <c r="A407" s="26" t="s">
        <v>96</v>
      </c>
      <c r="B407" s="26" t="s">
        <v>692</v>
      </c>
      <c r="C407" s="26" t="s">
        <v>692</v>
      </c>
      <c r="D407" s="26" t="s">
        <v>362</v>
      </c>
      <c r="E407" s="25">
        <v>53</v>
      </c>
      <c r="F407" s="26" t="s">
        <v>96</v>
      </c>
      <c r="G407" s="25">
        <v>7</v>
      </c>
      <c r="H407" s="25">
        <v>3.2</v>
      </c>
      <c r="I407" s="25">
        <v>3</v>
      </c>
      <c r="J407" s="19" t="str">
        <f>IF(ISERROR(VLOOKUP(E407,'AQA vocabulary list'!D:D,1,FALSE)),"","Y")</f>
        <v/>
      </c>
      <c r="K407" s="19" t="str">
        <f>IF(ISERROR(VLOOKUP(E407,'Edexcel vocabulary list'!D:D,1,FALSE)),"","Y")</f>
        <v/>
      </c>
      <c r="L407" s="19" t="s">
        <v>345</v>
      </c>
      <c r="M407" s="19" t="s">
        <v>345</v>
      </c>
      <c r="N407" s="19" t="s">
        <v>345</v>
      </c>
      <c r="O407" s="26"/>
      <c r="P407" s="26"/>
    </row>
    <row r="408" spans="1:16" x14ac:dyDescent="0.3">
      <c r="A408" s="26" t="s">
        <v>156</v>
      </c>
      <c r="B408" s="26" t="s">
        <v>640</v>
      </c>
      <c r="C408" s="26" t="s">
        <v>640</v>
      </c>
      <c r="D408" s="26" t="s">
        <v>387</v>
      </c>
      <c r="E408" s="25">
        <v>269</v>
      </c>
      <c r="F408" s="26" t="s">
        <v>156</v>
      </c>
      <c r="G408" s="25">
        <v>7</v>
      </c>
      <c r="H408" s="25">
        <v>3.2</v>
      </c>
      <c r="I408" s="25">
        <v>3</v>
      </c>
      <c r="J408" s="19" t="str">
        <f>IF(ISERROR(VLOOKUP(E408,'AQA vocabulary list'!D:D,1,FALSE)),"","Y")</f>
        <v>Y</v>
      </c>
      <c r="K408" s="19" t="str">
        <f>IF(ISERROR(VLOOKUP(E408,'Edexcel vocabulary list'!D:D,1,FALSE)),"","Y")</f>
        <v>Y</v>
      </c>
      <c r="L408" s="19" t="s">
        <v>345</v>
      </c>
      <c r="M408" s="19" t="s">
        <v>345</v>
      </c>
      <c r="N408" s="19" t="s">
        <v>345</v>
      </c>
      <c r="O408" s="26"/>
      <c r="P408" s="26"/>
    </row>
    <row r="409" spans="1:16" x14ac:dyDescent="0.3">
      <c r="A409" s="162" t="s">
        <v>5143</v>
      </c>
      <c r="B409" s="162" t="s">
        <v>8552</v>
      </c>
      <c r="C409" s="162" t="s">
        <v>8552</v>
      </c>
      <c r="D409" s="162" t="s">
        <v>362</v>
      </c>
      <c r="E409" s="163">
        <v>472</v>
      </c>
      <c r="F409" s="162" t="s">
        <v>197</v>
      </c>
      <c r="G409" s="25">
        <v>7</v>
      </c>
      <c r="H409" s="25">
        <v>3.2</v>
      </c>
      <c r="I409" s="25">
        <v>3</v>
      </c>
      <c r="J409" s="19" t="str">
        <f>IF(ISERROR(VLOOKUP(E409,'AQA vocabulary list'!D:D,1,FALSE)),"","Y")</f>
        <v>Y</v>
      </c>
      <c r="K409" s="19" t="str">
        <f>IF(ISERROR(VLOOKUP(E409,'Edexcel vocabulary list'!D:D,1,FALSE)),"","Y")</f>
        <v>Y</v>
      </c>
      <c r="L409" s="19" t="s">
        <v>345</v>
      </c>
      <c r="M409" s="19" t="s">
        <v>345</v>
      </c>
      <c r="N409" s="19" t="s">
        <v>345</v>
      </c>
      <c r="O409" s="26"/>
      <c r="P409" s="26"/>
    </row>
    <row r="410" spans="1:16" x14ac:dyDescent="0.3">
      <c r="A410" s="162" t="s">
        <v>8575</v>
      </c>
      <c r="B410" s="162" t="s">
        <v>8576</v>
      </c>
      <c r="C410" s="162" t="s">
        <v>8576</v>
      </c>
      <c r="D410" s="162" t="s">
        <v>362</v>
      </c>
      <c r="E410" s="163">
        <v>472</v>
      </c>
      <c r="F410" s="162" t="s">
        <v>197</v>
      </c>
      <c r="G410" s="25">
        <v>7</v>
      </c>
      <c r="H410" s="25">
        <v>3.2</v>
      </c>
      <c r="I410" s="25">
        <v>3</v>
      </c>
      <c r="L410" s="19" t="s">
        <v>345</v>
      </c>
      <c r="O410" s="26"/>
      <c r="P410" s="26"/>
    </row>
    <row r="411" spans="1:16" x14ac:dyDescent="0.3">
      <c r="A411" s="26" t="s">
        <v>317</v>
      </c>
      <c r="B411" s="26" t="s">
        <v>504</v>
      </c>
      <c r="C411" s="26" t="s">
        <v>504</v>
      </c>
      <c r="D411" s="162" t="s">
        <v>392</v>
      </c>
      <c r="E411" s="163">
        <v>1696</v>
      </c>
      <c r="F411" s="26" t="s">
        <v>317</v>
      </c>
      <c r="G411" s="25">
        <v>7</v>
      </c>
      <c r="H411" s="25">
        <v>3.2</v>
      </c>
      <c r="I411" s="25">
        <v>3</v>
      </c>
      <c r="J411" s="19" t="str">
        <f>IF(ISERROR(VLOOKUP(E411,'AQA vocabulary list'!D:D,1,FALSE)),"","Y")</f>
        <v/>
      </c>
      <c r="K411" s="19" t="str">
        <f>IF(ISERROR(VLOOKUP(E411,'Edexcel vocabulary list'!D:D,1,FALSE)),"","Y")</f>
        <v>Y</v>
      </c>
      <c r="L411" s="19" t="s">
        <v>345</v>
      </c>
      <c r="M411" s="19" t="s">
        <v>345</v>
      </c>
      <c r="N411" s="19" t="s">
        <v>345</v>
      </c>
    </row>
    <row r="412" spans="1:16" x14ac:dyDescent="0.3">
      <c r="A412" s="26" t="s">
        <v>307</v>
      </c>
      <c r="B412" s="26" t="s">
        <v>650</v>
      </c>
      <c r="C412" s="26" t="s">
        <v>650</v>
      </c>
      <c r="D412" s="26" t="s">
        <v>387</v>
      </c>
      <c r="E412" s="25">
        <v>1853</v>
      </c>
      <c r="F412" s="26" t="s">
        <v>307</v>
      </c>
      <c r="G412" s="25">
        <v>7</v>
      </c>
      <c r="H412" s="25">
        <v>3.2</v>
      </c>
      <c r="I412" s="25">
        <v>3</v>
      </c>
      <c r="J412" s="19" t="str">
        <f>IF(ISERROR(VLOOKUP(E412,'AQA vocabulary list'!D:D,1,FALSE)),"","Y")</f>
        <v>Y</v>
      </c>
      <c r="K412" s="19" t="str">
        <f>IF(ISERROR(VLOOKUP(E412,'Edexcel vocabulary list'!D:D,1,FALSE)),"","Y")</f>
        <v>Y</v>
      </c>
      <c r="L412" s="19" t="s">
        <v>345</v>
      </c>
      <c r="M412" s="19" t="s">
        <v>345</v>
      </c>
      <c r="N412" s="19" t="s">
        <v>345</v>
      </c>
      <c r="O412" s="26"/>
      <c r="P412" s="26"/>
    </row>
    <row r="413" spans="1:16" x14ac:dyDescent="0.3">
      <c r="A413" s="26" t="s">
        <v>310</v>
      </c>
      <c r="B413" s="26" t="s">
        <v>8553</v>
      </c>
      <c r="C413" s="26" t="s">
        <v>8553</v>
      </c>
      <c r="D413" s="26" t="s">
        <v>362</v>
      </c>
      <c r="E413" s="25">
        <v>1899</v>
      </c>
      <c r="F413" s="26" t="s">
        <v>310</v>
      </c>
      <c r="G413" s="163">
        <v>7</v>
      </c>
      <c r="H413" s="163">
        <v>3.2</v>
      </c>
      <c r="I413" s="163">
        <v>3</v>
      </c>
      <c r="J413" s="19" t="str">
        <f>IF(ISERROR(VLOOKUP(E413,'AQA vocabulary list'!D:D,1,FALSE)),"","Y")</f>
        <v/>
      </c>
      <c r="K413" s="19" t="str">
        <f>IF(ISERROR(VLOOKUP(E413,'Edexcel vocabulary list'!D:D,1,FALSE)),"","Y")</f>
        <v>Y</v>
      </c>
      <c r="L413" s="19" t="s">
        <v>345</v>
      </c>
      <c r="M413" s="19" t="s">
        <v>345</v>
      </c>
      <c r="N413" s="19" t="s">
        <v>345</v>
      </c>
      <c r="O413" s="26"/>
      <c r="P413" s="26"/>
    </row>
    <row r="414" spans="1:16" x14ac:dyDescent="0.3">
      <c r="A414" s="26" t="s">
        <v>8577</v>
      </c>
      <c r="B414" s="26" t="s">
        <v>8578</v>
      </c>
      <c r="C414" s="26" t="s">
        <v>8578</v>
      </c>
      <c r="D414" s="26" t="s">
        <v>362</v>
      </c>
      <c r="E414" s="25">
        <v>1899</v>
      </c>
      <c r="F414" s="26" t="s">
        <v>310</v>
      </c>
      <c r="G414" s="163">
        <v>7</v>
      </c>
      <c r="H414" s="163">
        <v>3.2</v>
      </c>
      <c r="I414" s="163">
        <v>3</v>
      </c>
      <c r="J414" s="19" t="str">
        <f>IF(ISERROR(VLOOKUP(E414,'AQA vocabulary list'!D:D,1,FALSE)),"","Y")</f>
        <v/>
      </c>
      <c r="L414" s="19" t="s">
        <v>345</v>
      </c>
    </row>
    <row r="415" spans="1:16" x14ac:dyDescent="0.3">
      <c r="A415" s="26" t="s">
        <v>5134</v>
      </c>
      <c r="B415" s="26" t="s">
        <v>5135</v>
      </c>
      <c r="C415" s="26" t="s">
        <v>5135</v>
      </c>
      <c r="D415" s="26" t="s">
        <v>356</v>
      </c>
      <c r="E415" s="25">
        <v>8</v>
      </c>
      <c r="F415" s="26" t="s">
        <v>76</v>
      </c>
      <c r="G415" s="25">
        <v>7</v>
      </c>
      <c r="H415" s="25">
        <v>3.2</v>
      </c>
      <c r="I415" s="25">
        <v>4</v>
      </c>
      <c r="M415" s="19" t="s">
        <v>345</v>
      </c>
      <c r="N415" s="19" t="s">
        <v>345</v>
      </c>
      <c r="O415" s="255"/>
      <c r="P415" s="255"/>
    </row>
    <row r="416" spans="1:16" x14ac:dyDescent="0.3">
      <c r="A416" s="26" t="s">
        <v>4884</v>
      </c>
      <c r="B416" s="26" t="s">
        <v>4915</v>
      </c>
      <c r="C416" s="26" t="s">
        <v>4915</v>
      </c>
      <c r="D416" s="26" t="s">
        <v>8597</v>
      </c>
      <c r="E416" s="25">
        <v>33</v>
      </c>
      <c r="F416" s="25" t="s">
        <v>4884</v>
      </c>
      <c r="G416" s="25">
        <v>7</v>
      </c>
      <c r="H416" s="25">
        <v>3.2</v>
      </c>
      <c r="I416" s="25">
        <v>4</v>
      </c>
      <c r="J416" s="19" t="str">
        <f>IF(ISERROR(VLOOKUP(E416,'AQA vocabulary list'!D:D,1,FALSE)),"","Y")</f>
        <v>Y</v>
      </c>
      <c r="K416" s="19" t="str">
        <f>IF(ISERROR(VLOOKUP(E416,'Edexcel vocabulary list'!D:D,1,FALSE)),"","Y")</f>
        <v>Y</v>
      </c>
      <c r="L416" s="19" t="s">
        <v>345</v>
      </c>
      <c r="M416" s="19" t="s">
        <v>345</v>
      </c>
      <c r="N416" s="19" t="s">
        <v>345</v>
      </c>
      <c r="O416" s="26"/>
      <c r="P416" s="26"/>
    </row>
    <row r="417" spans="1:16" x14ac:dyDescent="0.3">
      <c r="A417" s="26" t="s">
        <v>4914</v>
      </c>
      <c r="B417" s="26" t="s">
        <v>4913</v>
      </c>
      <c r="C417" s="26" t="s">
        <v>8588</v>
      </c>
      <c r="D417" s="26" t="s">
        <v>8596</v>
      </c>
      <c r="E417" s="25">
        <v>33</v>
      </c>
      <c r="F417" s="25" t="s">
        <v>4884</v>
      </c>
      <c r="G417" s="25">
        <v>7</v>
      </c>
      <c r="H417" s="25">
        <v>3.2</v>
      </c>
      <c r="I417" s="25">
        <v>4</v>
      </c>
      <c r="J417" s="19" t="str">
        <f>IF(ISERROR(VLOOKUP(E417,'AQA vocabulary list'!D:D,1,FALSE)),"","Y")</f>
        <v>Y</v>
      </c>
      <c r="K417" s="19" t="str">
        <f>IF(ISERROR(VLOOKUP(E417,'Edexcel vocabulary list'!D:D,1,FALSE)),"","Y")</f>
        <v>Y</v>
      </c>
      <c r="L417" s="19" t="s">
        <v>345</v>
      </c>
      <c r="M417" s="19" t="s">
        <v>345</v>
      </c>
      <c r="N417" s="19" t="s">
        <v>345</v>
      </c>
      <c r="O417" s="26"/>
      <c r="P417" s="26"/>
    </row>
    <row r="418" spans="1:16" x14ac:dyDescent="0.3">
      <c r="A418" s="26" t="s">
        <v>4912</v>
      </c>
      <c r="B418" s="26" t="s">
        <v>4911</v>
      </c>
      <c r="C418" s="26" t="s">
        <v>8589</v>
      </c>
      <c r="D418" s="26" t="s">
        <v>8596</v>
      </c>
      <c r="E418" s="25">
        <v>33</v>
      </c>
      <c r="F418" s="25" t="s">
        <v>4884</v>
      </c>
      <c r="G418" s="25">
        <v>7</v>
      </c>
      <c r="H418" s="25">
        <v>3.2</v>
      </c>
      <c r="I418" s="25">
        <v>4</v>
      </c>
      <c r="J418" s="19" t="str">
        <f>IF(ISERROR(VLOOKUP(E418,'AQA vocabulary list'!D:D,1,FALSE)),"","Y")</f>
        <v>Y</v>
      </c>
      <c r="K418" s="19" t="str">
        <f>IF(ISERROR(VLOOKUP(E418,'Edexcel vocabulary list'!D:D,1,FALSE)),"","Y")</f>
        <v>Y</v>
      </c>
      <c r="L418" s="19" t="s">
        <v>345</v>
      </c>
      <c r="M418" s="19" t="s">
        <v>345</v>
      </c>
      <c r="N418" s="19" t="s">
        <v>345</v>
      </c>
      <c r="O418" s="26"/>
      <c r="P418" s="26"/>
    </row>
    <row r="419" spans="1:16" x14ac:dyDescent="0.3">
      <c r="A419" s="26" t="s">
        <v>4910</v>
      </c>
      <c r="B419" s="26" t="s">
        <v>4909</v>
      </c>
      <c r="C419" s="26" t="s">
        <v>8590</v>
      </c>
      <c r="D419" s="26" t="s">
        <v>8596</v>
      </c>
      <c r="E419" s="25">
        <v>33</v>
      </c>
      <c r="F419" s="25" t="s">
        <v>4884</v>
      </c>
      <c r="G419" s="25">
        <v>7</v>
      </c>
      <c r="H419" s="25">
        <v>3.2</v>
      </c>
      <c r="I419" s="25">
        <v>4</v>
      </c>
      <c r="J419" s="19" t="str">
        <f>IF(ISERROR(VLOOKUP(E419,'AQA vocabulary list'!D:D,1,FALSE)),"","Y")</f>
        <v>Y</v>
      </c>
      <c r="K419" s="19" t="str">
        <f>IF(ISERROR(VLOOKUP(E419,'Edexcel vocabulary list'!D:D,1,FALSE)),"","Y")</f>
        <v>Y</v>
      </c>
      <c r="L419" s="19" t="s">
        <v>345</v>
      </c>
      <c r="M419" s="19" t="s">
        <v>345</v>
      </c>
      <c r="N419" s="19" t="s">
        <v>345</v>
      </c>
      <c r="O419" s="26"/>
      <c r="P419" s="26"/>
    </row>
    <row r="420" spans="1:16" x14ac:dyDescent="0.3">
      <c r="A420" s="162" t="s">
        <v>101</v>
      </c>
      <c r="B420" s="162" t="s">
        <v>654</v>
      </c>
      <c r="C420" s="162" t="s">
        <v>654</v>
      </c>
      <c r="D420" s="162" t="s">
        <v>392</v>
      </c>
      <c r="E420" s="163">
        <v>65</v>
      </c>
      <c r="F420" s="162" t="s">
        <v>101</v>
      </c>
      <c r="G420" s="163">
        <v>7</v>
      </c>
      <c r="H420" s="163">
        <v>3.2</v>
      </c>
      <c r="I420" s="163">
        <v>4</v>
      </c>
      <c r="J420" s="19" t="str">
        <f>IF(ISERROR(VLOOKUP(E420,'AQA vocabulary list'!D:D,1,FALSE)),"","Y")</f>
        <v>Y</v>
      </c>
      <c r="K420" s="19" t="str">
        <f>IF(ISERROR(VLOOKUP(E420,'Edexcel vocabulary list'!D:D,1,FALSE)),"","Y")</f>
        <v>Y</v>
      </c>
      <c r="L420" s="19" t="s">
        <v>345</v>
      </c>
      <c r="M420" s="19" t="s">
        <v>345</v>
      </c>
      <c r="N420" s="19" t="s">
        <v>345</v>
      </c>
    </row>
    <row r="421" spans="1:16" x14ac:dyDescent="0.3">
      <c r="A421" s="26" t="s">
        <v>4865</v>
      </c>
      <c r="B421" s="26" t="s">
        <v>4864</v>
      </c>
      <c r="C421" s="26" t="s">
        <v>4864</v>
      </c>
      <c r="D421" s="26" t="s">
        <v>392</v>
      </c>
      <c r="E421" s="25">
        <v>145</v>
      </c>
      <c r="F421" s="26" t="s">
        <v>4865</v>
      </c>
      <c r="G421" s="25">
        <v>7</v>
      </c>
      <c r="H421" s="25">
        <v>3.2</v>
      </c>
      <c r="I421" s="25">
        <v>4</v>
      </c>
      <c r="J421" s="19" t="str">
        <f>IF(ISERROR(VLOOKUP(E421,'AQA vocabulary list'!D:D,1,FALSE)),"","Y")</f>
        <v/>
      </c>
      <c r="K421" s="19" t="str">
        <f>IF(ISERROR(VLOOKUP(E421,'Edexcel vocabulary list'!D:D,1,FALSE)),"","Y")</f>
        <v>Y</v>
      </c>
      <c r="L421" s="19" t="s">
        <v>345</v>
      </c>
      <c r="M421" s="19" t="s">
        <v>345</v>
      </c>
      <c r="N421" s="19" t="s">
        <v>345</v>
      </c>
      <c r="O421" s="26"/>
      <c r="P421" s="26"/>
    </row>
    <row r="422" spans="1:16" x14ac:dyDescent="0.3">
      <c r="A422" s="26" t="s">
        <v>4773</v>
      </c>
      <c r="B422" s="26" t="s">
        <v>3504</v>
      </c>
      <c r="C422" s="26" t="s">
        <v>3504</v>
      </c>
      <c r="D422" s="26" t="s">
        <v>392</v>
      </c>
      <c r="E422" s="25">
        <v>940</v>
      </c>
      <c r="F422" s="26" t="s">
        <v>4773</v>
      </c>
      <c r="G422" s="25">
        <v>7</v>
      </c>
      <c r="H422" s="25">
        <v>3.2</v>
      </c>
      <c r="I422" s="25">
        <v>4</v>
      </c>
      <c r="J422" s="19" t="str">
        <f>IF(ISERROR(VLOOKUP(E422,'AQA vocabulary list'!D:D,1,FALSE)),"","Y")</f>
        <v>Y</v>
      </c>
      <c r="K422" s="19" t="str">
        <f>IF(ISERROR(VLOOKUP(E422,'Edexcel vocabulary list'!D:D,1,FALSE)),"","Y")</f>
        <v>Y</v>
      </c>
      <c r="L422" s="19" t="s">
        <v>345</v>
      </c>
      <c r="M422" s="19" t="s">
        <v>345</v>
      </c>
      <c r="N422" s="19" t="s">
        <v>345</v>
      </c>
      <c r="O422" s="26"/>
      <c r="P422" s="26"/>
    </row>
    <row r="423" spans="1:16" x14ac:dyDescent="0.3">
      <c r="A423" s="26" t="s">
        <v>4733</v>
      </c>
      <c r="B423" s="26" t="s">
        <v>4732</v>
      </c>
      <c r="C423" s="26" t="s">
        <v>4732</v>
      </c>
      <c r="D423" s="26" t="s">
        <v>392</v>
      </c>
      <c r="E423" s="25">
        <v>1173</v>
      </c>
      <c r="F423" s="26" t="s">
        <v>4733</v>
      </c>
      <c r="G423" s="25">
        <v>7</v>
      </c>
      <c r="H423" s="25">
        <v>3.2</v>
      </c>
      <c r="I423" s="25">
        <v>4</v>
      </c>
      <c r="J423" s="19" t="str">
        <f>IF(ISERROR(VLOOKUP(E423,'AQA vocabulary list'!D:D,1,FALSE)),"","Y")</f>
        <v/>
      </c>
      <c r="K423" s="19" t="str">
        <f>IF(ISERROR(VLOOKUP(E423,'Edexcel vocabulary list'!D:D,1,FALSE)),"","Y")</f>
        <v>Y</v>
      </c>
      <c r="L423" s="19" t="s">
        <v>345</v>
      </c>
      <c r="M423" s="19" t="s">
        <v>345</v>
      </c>
      <c r="N423" s="19" t="s">
        <v>345</v>
      </c>
      <c r="O423" s="26"/>
      <c r="P423" s="26"/>
    </row>
    <row r="424" spans="1:16" x14ac:dyDescent="0.3">
      <c r="A424" s="162" t="s">
        <v>4729</v>
      </c>
      <c r="B424" s="162" t="s">
        <v>4728</v>
      </c>
      <c r="C424" s="162" t="s">
        <v>4728</v>
      </c>
      <c r="D424" s="26" t="s">
        <v>344</v>
      </c>
      <c r="E424" s="163">
        <v>1185</v>
      </c>
      <c r="F424" s="162" t="s">
        <v>4729</v>
      </c>
      <c r="G424" s="25">
        <v>7</v>
      </c>
      <c r="H424" s="25">
        <v>3.2</v>
      </c>
      <c r="I424" s="25">
        <v>4</v>
      </c>
      <c r="J424" s="19" t="str">
        <f>IF(ISERROR(VLOOKUP(E424,'AQA vocabulary list'!D:D,1,FALSE)),"","Y")</f>
        <v/>
      </c>
      <c r="K424" s="19" t="str">
        <f>IF(ISERROR(VLOOKUP(E424,'Edexcel vocabulary list'!D:D,1,FALSE)),"","Y")</f>
        <v/>
      </c>
      <c r="L424" s="19" t="s">
        <v>345</v>
      </c>
      <c r="M424" s="19" t="s">
        <v>345</v>
      </c>
      <c r="N424" s="19" t="s">
        <v>345</v>
      </c>
      <c r="O424" s="26"/>
      <c r="P424" s="26"/>
    </row>
    <row r="425" spans="1:16" x14ac:dyDescent="0.3">
      <c r="A425" s="26" t="s">
        <v>287</v>
      </c>
      <c r="B425" s="26" t="s">
        <v>616</v>
      </c>
      <c r="C425" s="26" t="s">
        <v>616</v>
      </c>
      <c r="D425" s="26" t="s">
        <v>387</v>
      </c>
      <c r="E425" s="25">
        <v>1958</v>
      </c>
      <c r="F425" s="26" t="s">
        <v>287</v>
      </c>
      <c r="G425" s="25">
        <v>7</v>
      </c>
      <c r="H425" s="25">
        <v>3.2</v>
      </c>
      <c r="I425" s="25">
        <v>4</v>
      </c>
      <c r="J425" s="19" t="str">
        <f>IF(ISERROR(VLOOKUP(E425,'AQA vocabulary list'!D:D,1,FALSE)),"","Y")</f>
        <v>Y</v>
      </c>
      <c r="K425" s="19" t="str">
        <f>IF(ISERROR(VLOOKUP(E425,'Edexcel vocabulary list'!D:D,1,FALSE)),"","Y")</f>
        <v>Y</v>
      </c>
      <c r="L425" s="19" t="s">
        <v>345</v>
      </c>
      <c r="M425" s="19" t="s">
        <v>345</v>
      </c>
      <c r="N425" s="19" t="s">
        <v>345</v>
      </c>
      <c r="O425" s="26"/>
      <c r="P425" s="26"/>
    </row>
    <row r="426" spans="1:16" x14ac:dyDescent="0.3">
      <c r="A426" s="26" t="s">
        <v>619</v>
      </c>
      <c r="B426" s="26" t="s">
        <v>620</v>
      </c>
      <c r="C426" s="26" t="s">
        <v>620</v>
      </c>
      <c r="D426" s="26" t="s">
        <v>356</v>
      </c>
      <c r="E426" s="25" t="s">
        <v>13</v>
      </c>
      <c r="F426" s="26" t="s">
        <v>619</v>
      </c>
      <c r="G426" s="25">
        <v>7</v>
      </c>
      <c r="H426" s="25">
        <v>3.2</v>
      </c>
      <c r="I426" s="25">
        <v>4</v>
      </c>
      <c r="J426" s="19" t="str">
        <f>IF(ISERROR(VLOOKUP(E426,'AQA vocabulary list'!D:D,1,FALSE)),"","Y")</f>
        <v/>
      </c>
      <c r="K426" s="19" t="str">
        <f>IF(ISERROR(VLOOKUP(E426,'Edexcel vocabulary list'!D:D,1,FALSE)),"","Y")</f>
        <v/>
      </c>
      <c r="L426" s="19" t="s">
        <v>345</v>
      </c>
      <c r="M426" s="19" t="s">
        <v>345</v>
      </c>
      <c r="N426" s="19" t="s">
        <v>345</v>
      </c>
      <c r="O426" s="26"/>
      <c r="P426" s="26"/>
    </row>
    <row r="427" spans="1:16" x14ac:dyDescent="0.3">
      <c r="A427" s="26" t="s">
        <v>4679</v>
      </c>
      <c r="B427" s="26" t="s">
        <v>4908</v>
      </c>
      <c r="C427" s="26" t="s">
        <v>8591</v>
      </c>
      <c r="D427" s="26" t="s">
        <v>8596</v>
      </c>
      <c r="E427" s="25">
        <v>33</v>
      </c>
      <c r="F427" s="26" t="s">
        <v>4679</v>
      </c>
      <c r="G427" s="25">
        <v>7</v>
      </c>
      <c r="H427" s="25">
        <v>3.2</v>
      </c>
      <c r="I427" s="25">
        <v>5</v>
      </c>
      <c r="J427" s="19" t="str">
        <f>IF(ISERROR(VLOOKUP(E427,'AQA vocabulary list'!D:D,1,FALSE)),"","Y")</f>
        <v>Y</v>
      </c>
      <c r="K427" s="19" t="str">
        <f>IF(ISERROR(VLOOKUP(E427,'Edexcel vocabulary list'!D:D,1,FALSE)),"","Y")</f>
        <v>Y</v>
      </c>
      <c r="L427" s="19" t="s">
        <v>345</v>
      </c>
      <c r="M427" s="19" t="s">
        <v>345</v>
      </c>
      <c r="N427" s="19" t="s">
        <v>345</v>
      </c>
      <c r="O427" s="26"/>
      <c r="P427" s="26"/>
    </row>
    <row r="428" spans="1:16" x14ac:dyDescent="0.3">
      <c r="A428" s="26" t="s">
        <v>1100</v>
      </c>
      <c r="B428" s="26" t="s">
        <v>1111</v>
      </c>
      <c r="C428" s="26" t="s">
        <v>1111</v>
      </c>
      <c r="D428" s="26" t="s">
        <v>374</v>
      </c>
      <c r="E428" s="25">
        <v>40</v>
      </c>
      <c r="F428" s="26" t="s">
        <v>1100</v>
      </c>
      <c r="G428" s="25">
        <v>7</v>
      </c>
      <c r="H428" s="25">
        <v>3.2</v>
      </c>
      <c r="I428" s="25">
        <v>5</v>
      </c>
      <c r="J428" s="19" t="str">
        <f>IF(ISERROR(VLOOKUP(E428,'AQA vocabulary list'!D:D,1,FALSE)),"","Y")</f>
        <v>Y</v>
      </c>
      <c r="K428" s="19" t="str">
        <f>IF(ISERROR(VLOOKUP(E428,'Edexcel vocabulary list'!D:D,1,FALSE)),"","Y")</f>
        <v/>
      </c>
      <c r="L428" s="19" t="s">
        <v>345</v>
      </c>
      <c r="M428" s="19" t="s">
        <v>345</v>
      </c>
      <c r="N428" s="19" t="s">
        <v>345</v>
      </c>
      <c r="O428" s="26"/>
      <c r="P428" s="26"/>
    </row>
    <row r="429" spans="1:16" x14ac:dyDescent="0.3">
      <c r="A429" s="26" t="s">
        <v>5150</v>
      </c>
      <c r="B429" s="26" t="s">
        <v>4394</v>
      </c>
      <c r="C429" s="26" t="s">
        <v>4394</v>
      </c>
      <c r="D429" s="26" t="s">
        <v>356</v>
      </c>
      <c r="E429" s="25">
        <v>50</v>
      </c>
      <c r="F429" s="25" t="s">
        <v>4881</v>
      </c>
      <c r="G429" s="25">
        <v>7</v>
      </c>
      <c r="H429" s="25">
        <v>3.2</v>
      </c>
      <c r="I429" s="25">
        <v>5</v>
      </c>
      <c r="J429" s="19" t="str">
        <f>IF(ISERROR(VLOOKUP(E429,'AQA vocabulary list'!D:D,1,FALSE)),"","Y")</f>
        <v>Y</v>
      </c>
      <c r="K429" s="19" t="str">
        <f>IF(ISERROR(VLOOKUP(E429,'Edexcel vocabulary list'!D:D,1,FALSE)),"","Y")</f>
        <v>Y</v>
      </c>
      <c r="L429" s="19" t="s">
        <v>345</v>
      </c>
      <c r="M429" s="19" t="s">
        <v>345</v>
      </c>
      <c r="N429" s="19" t="s">
        <v>345</v>
      </c>
      <c r="O429" s="26"/>
      <c r="P429" s="26"/>
    </row>
    <row r="430" spans="1:16" x14ac:dyDescent="0.3">
      <c r="A430" s="26" t="s">
        <v>5133</v>
      </c>
      <c r="B430" s="26" t="s">
        <v>4905</v>
      </c>
      <c r="C430" s="26" t="s">
        <v>4905</v>
      </c>
      <c r="D430" s="26" t="s">
        <v>387</v>
      </c>
      <c r="E430" s="25">
        <v>92</v>
      </c>
      <c r="F430" s="26" t="s">
        <v>4873</v>
      </c>
      <c r="G430" s="25">
        <v>7</v>
      </c>
      <c r="H430" s="25">
        <v>3.2</v>
      </c>
      <c r="I430" s="25">
        <v>5</v>
      </c>
      <c r="J430" s="19" t="str">
        <f>IF(ISERROR(VLOOKUP(E430,'AQA vocabulary list'!D:D,1,FALSE)),"","Y")</f>
        <v>Y</v>
      </c>
      <c r="K430" s="19" t="str">
        <f>IF(ISERROR(VLOOKUP(E430,'Edexcel vocabulary list'!D:D,1,FALSE)),"","Y")</f>
        <v>Y</v>
      </c>
      <c r="L430" s="19" t="s">
        <v>345</v>
      </c>
      <c r="M430" s="19" t="s">
        <v>345</v>
      </c>
      <c r="N430" s="19" t="s">
        <v>345</v>
      </c>
      <c r="O430" s="26"/>
      <c r="P430" s="26"/>
    </row>
    <row r="431" spans="1:16" x14ac:dyDescent="0.3">
      <c r="A431" s="26" t="s">
        <v>4868</v>
      </c>
      <c r="B431" s="26" t="s">
        <v>1121</v>
      </c>
      <c r="C431" s="26" t="s">
        <v>1121</v>
      </c>
      <c r="D431" s="26" t="s">
        <v>392</v>
      </c>
      <c r="E431" s="25">
        <v>123</v>
      </c>
      <c r="F431" s="26" t="s">
        <v>4868</v>
      </c>
      <c r="G431" s="25">
        <v>7</v>
      </c>
      <c r="H431" s="25">
        <v>3.2</v>
      </c>
      <c r="I431" s="25">
        <v>5</v>
      </c>
      <c r="J431" s="19" t="str">
        <f>IF(ISERROR(VLOOKUP(E431,'AQA vocabulary list'!D:D,1,FALSE)),"","Y")</f>
        <v>Y</v>
      </c>
      <c r="K431" s="19" t="str">
        <f>IF(ISERROR(VLOOKUP(E431,'Edexcel vocabulary list'!D:D,1,FALSE)),"","Y")</f>
        <v>Y</v>
      </c>
      <c r="L431" s="19" t="s">
        <v>345</v>
      </c>
      <c r="M431" s="19" t="s">
        <v>345</v>
      </c>
      <c r="N431" s="19" t="s">
        <v>345</v>
      </c>
    </row>
    <row r="432" spans="1:16" x14ac:dyDescent="0.3">
      <c r="A432" s="26" t="s">
        <v>8665</v>
      </c>
      <c r="B432" s="26" t="s">
        <v>1198</v>
      </c>
      <c r="C432" s="26" t="s">
        <v>1198</v>
      </c>
      <c r="D432" s="26" t="s">
        <v>387</v>
      </c>
      <c r="E432" s="25">
        <v>215</v>
      </c>
      <c r="F432" s="26" t="s">
        <v>184</v>
      </c>
      <c r="G432" s="25">
        <v>7</v>
      </c>
      <c r="H432" s="25">
        <v>3.2</v>
      </c>
      <c r="I432" s="25">
        <v>5</v>
      </c>
      <c r="J432" s="19" t="str">
        <f>IF(ISERROR(VLOOKUP(E432,'AQA vocabulary list'!D:D,1,FALSE)),"","Y")</f>
        <v>Y</v>
      </c>
      <c r="K432" s="19" t="str">
        <f>IF(ISERROR(VLOOKUP(E432,'Edexcel vocabulary list'!D:D,1,FALSE)),"","Y")</f>
        <v/>
      </c>
      <c r="L432" s="19" t="s">
        <v>345</v>
      </c>
      <c r="M432" s="19" t="s">
        <v>345</v>
      </c>
      <c r="O432" s="26"/>
      <c r="P432" s="26"/>
    </row>
    <row r="433" spans="1:16" x14ac:dyDescent="0.3">
      <c r="A433" s="26" t="s">
        <v>4835</v>
      </c>
      <c r="B433" s="26" t="s">
        <v>4906</v>
      </c>
      <c r="C433" s="26" t="s">
        <v>4906</v>
      </c>
      <c r="D433" s="26" t="s">
        <v>8597</v>
      </c>
      <c r="E433" s="25">
        <v>414</v>
      </c>
      <c r="F433" s="26" t="s">
        <v>4835</v>
      </c>
      <c r="G433" s="25">
        <v>7</v>
      </c>
      <c r="H433" s="25">
        <v>3.2</v>
      </c>
      <c r="I433" s="25">
        <v>5</v>
      </c>
      <c r="J433" s="19" t="str">
        <f>IF(ISERROR(VLOOKUP(E433,'AQA vocabulary list'!D:D,1,FALSE)),"","Y")</f>
        <v/>
      </c>
      <c r="K433" s="19" t="str">
        <f>IF(ISERROR(VLOOKUP(E433,'Edexcel vocabulary list'!D:D,1,FALSE)),"","Y")</f>
        <v/>
      </c>
      <c r="L433" s="19" t="s">
        <v>345</v>
      </c>
      <c r="M433" s="19" t="s">
        <v>345</v>
      </c>
      <c r="N433" s="19" t="s">
        <v>345</v>
      </c>
      <c r="O433" s="26"/>
      <c r="P433" s="26"/>
    </row>
    <row r="434" spans="1:16" x14ac:dyDescent="0.3">
      <c r="A434" s="26" t="s">
        <v>8592</v>
      </c>
      <c r="B434" s="26" t="s">
        <v>3632</v>
      </c>
      <c r="C434" s="26" t="s">
        <v>3632</v>
      </c>
      <c r="D434" s="26" t="s">
        <v>392</v>
      </c>
      <c r="E434" s="25">
        <v>765</v>
      </c>
      <c r="F434" s="26" t="s">
        <v>4791</v>
      </c>
      <c r="G434" s="25">
        <v>7</v>
      </c>
      <c r="H434" s="25">
        <v>3.2</v>
      </c>
      <c r="I434" s="25">
        <v>5</v>
      </c>
      <c r="J434" s="19" t="str">
        <f>IF(ISERROR(VLOOKUP(E434,'AQA vocabulary list'!D:D,1,FALSE)),"","Y")</f>
        <v>Y</v>
      </c>
      <c r="K434" s="19" t="str">
        <f>IF(ISERROR(VLOOKUP(E434,'Edexcel vocabulary list'!D:D,1,FALSE)),"","Y")</f>
        <v>Y</v>
      </c>
      <c r="L434" s="19" t="s">
        <v>345</v>
      </c>
      <c r="M434" s="19" t="s">
        <v>345</v>
      </c>
      <c r="N434" s="19" t="s">
        <v>345</v>
      </c>
      <c r="O434" s="26"/>
      <c r="P434" s="26"/>
    </row>
    <row r="435" spans="1:16" x14ac:dyDescent="0.3">
      <c r="A435" s="26" t="s">
        <v>237</v>
      </c>
      <c r="B435" s="26" t="s">
        <v>4907</v>
      </c>
      <c r="C435" s="26" t="s">
        <v>4907</v>
      </c>
      <c r="D435" s="26" t="s">
        <v>8597</v>
      </c>
      <c r="E435" s="25">
        <v>792</v>
      </c>
      <c r="F435" s="26" t="s">
        <v>237</v>
      </c>
      <c r="G435" s="25">
        <v>7</v>
      </c>
      <c r="H435" s="25">
        <v>3.2</v>
      </c>
      <c r="I435" s="25">
        <v>5</v>
      </c>
      <c r="J435" s="19" t="str">
        <f>IF(ISERROR(VLOOKUP(E435,'AQA vocabulary list'!D:D,1,FALSE)),"","Y")</f>
        <v/>
      </c>
      <c r="K435" s="19" t="str">
        <f>IF(ISERROR(VLOOKUP(E435,'Edexcel vocabulary list'!D:D,1,FALSE)),"","Y")</f>
        <v>Y</v>
      </c>
      <c r="L435" s="19" t="s">
        <v>345</v>
      </c>
      <c r="M435" s="19" t="s">
        <v>345</v>
      </c>
      <c r="N435" s="19" t="s">
        <v>345</v>
      </c>
      <c r="O435" s="26"/>
      <c r="P435" s="26"/>
    </row>
    <row r="436" spans="1:16" x14ac:dyDescent="0.3">
      <c r="A436" s="26" t="s">
        <v>4753</v>
      </c>
      <c r="B436" s="26" t="s">
        <v>4752</v>
      </c>
      <c r="C436" s="26" t="s">
        <v>4752</v>
      </c>
      <c r="D436" s="26" t="s">
        <v>392</v>
      </c>
      <c r="E436" s="25">
        <v>1064</v>
      </c>
      <c r="F436" s="26" t="s">
        <v>4753</v>
      </c>
      <c r="G436" s="25">
        <v>7</v>
      </c>
      <c r="H436" s="25">
        <v>3.2</v>
      </c>
      <c r="I436" s="25">
        <v>5</v>
      </c>
      <c r="J436" s="19" t="str">
        <f>IF(ISERROR(VLOOKUP(E436,'AQA vocabulary list'!D:D,1,FALSE)),"","Y")</f>
        <v/>
      </c>
      <c r="K436" s="19" t="str">
        <f>IF(ISERROR(VLOOKUP(E436,'Edexcel vocabulary list'!D:D,1,FALSE)),"","Y")</f>
        <v>Y</v>
      </c>
      <c r="L436" s="19" t="s">
        <v>345</v>
      </c>
      <c r="M436" s="19" t="s">
        <v>345</v>
      </c>
      <c r="N436" s="19" t="s">
        <v>345</v>
      </c>
      <c r="O436" s="255"/>
      <c r="P436" s="255"/>
    </row>
    <row r="437" spans="1:16" x14ac:dyDescent="0.3">
      <c r="A437" s="26" t="s">
        <v>4716</v>
      </c>
      <c r="B437" s="26" t="s">
        <v>4715</v>
      </c>
      <c r="C437" s="26" t="s">
        <v>4715</v>
      </c>
      <c r="D437" s="26" t="s">
        <v>392</v>
      </c>
      <c r="E437" s="25">
        <v>1231</v>
      </c>
      <c r="F437" s="26" t="s">
        <v>4716</v>
      </c>
      <c r="G437" s="25">
        <v>7</v>
      </c>
      <c r="H437" s="25">
        <v>3.2</v>
      </c>
      <c r="I437" s="25">
        <v>5</v>
      </c>
      <c r="J437" s="19" t="str">
        <f>IF(ISERROR(VLOOKUP(E437,'AQA vocabulary list'!D:D,1,FALSE)),"","Y")</f>
        <v/>
      </c>
      <c r="K437" s="19" t="str">
        <f>IF(ISERROR(VLOOKUP(E437,'Edexcel vocabulary list'!D:D,1,FALSE)),"","Y")</f>
        <v>Y</v>
      </c>
      <c r="L437" s="19" t="s">
        <v>345</v>
      </c>
      <c r="M437" s="19" t="s">
        <v>345</v>
      </c>
      <c r="N437" s="19" t="s">
        <v>345</v>
      </c>
      <c r="O437" s="26"/>
      <c r="P437" s="26"/>
    </row>
    <row r="438" spans="1:16" x14ac:dyDescent="0.3">
      <c r="A438" s="26" t="s">
        <v>4696</v>
      </c>
      <c r="B438" s="26" t="s">
        <v>4695</v>
      </c>
      <c r="C438" s="26" t="s">
        <v>4695</v>
      </c>
      <c r="D438" s="26" t="s">
        <v>392</v>
      </c>
      <c r="E438" s="25">
        <v>1419</v>
      </c>
      <c r="F438" s="26" t="s">
        <v>4696</v>
      </c>
      <c r="G438" s="25">
        <v>7</v>
      </c>
      <c r="H438" s="25">
        <v>3.2</v>
      </c>
      <c r="I438" s="25">
        <v>5</v>
      </c>
      <c r="J438" s="19" t="str">
        <f>IF(ISERROR(VLOOKUP(E438,'AQA vocabulary list'!D:D,1,FALSE)),"","Y")</f>
        <v/>
      </c>
      <c r="K438" s="19" t="str">
        <f>IF(ISERROR(VLOOKUP(E438,'Edexcel vocabulary list'!D:D,1,FALSE)),"","Y")</f>
        <v>Y</v>
      </c>
      <c r="L438" s="19" t="s">
        <v>345</v>
      </c>
      <c r="M438" s="19" t="s">
        <v>345</v>
      </c>
      <c r="N438" s="19" t="s">
        <v>345</v>
      </c>
      <c r="O438" s="26"/>
      <c r="P438" s="26"/>
    </row>
    <row r="439" spans="1:16" x14ac:dyDescent="0.3">
      <c r="A439" s="26" t="s">
        <v>846</v>
      </c>
      <c r="B439" s="26" t="s">
        <v>8554</v>
      </c>
      <c r="C439" s="26" t="s">
        <v>8554</v>
      </c>
      <c r="D439" s="26" t="s">
        <v>362</v>
      </c>
      <c r="E439" s="25">
        <v>2446</v>
      </c>
      <c r="F439" s="26" t="s">
        <v>846</v>
      </c>
      <c r="G439" s="25">
        <v>7</v>
      </c>
      <c r="H439" s="25">
        <v>3.2</v>
      </c>
      <c r="I439" s="25">
        <v>5</v>
      </c>
      <c r="J439" s="19" t="str">
        <f>IF(ISERROR(VLOOKUP(E439,'AQA vocabulary list'!D:D,1,FALSE)),"","Y")</f>
        <v>Y</v>
      </c>
      <c r="K439" s="19" t="str">
        <f>IF(ISERROR(VLOOKUP(E439,'Edexcel vocabulary list'!D:D,1,FALSE)),"","Y")</f>
        <v/>
      </c>
      <c r="L439" s="19" t="s">
        <v>345</v>
      </c>
      <c r="M439" s="19" t="s">
        <v>345</v>
      </c>
      <c r="N439" s="19" t="s">
        <v>345</v>
      </c>
      <c r="O439" s="26"/>
      <c r="P439" s="26"/>
    </row>
    <row r="440" spans="1:16" x14ac:dyDescent="0.3">
      <c r="A440" s="26" t="s">
        <v>8579</v>
      </c>
      <c r="B440" s="26" t="s">
        <v>8580</v>
      </c>
      <c r="C440" s="26" t="s">
        <v>8580</v>
      </c>
      <c r="D440" s="26" t="s">
        <v>362</v>
      </c>
      <c r="E440" s="25">
        <v>2446</v>
      </c>
      <c r="F440" s="26" t="s">
        <v>846</v>
      </c>
      <c r="G440" s="25">
        <v>7</v>
      </c>
      <c r="H440" s="25">
        <v>3.2</v>
      </c>
      <c r="I440" s="25">
        <v>5</v>
      </c>
      <c r="J440" s="19" t="str">
        <f>IF(ISERROR(VLOOKUP(E440,'AQA vocabulary list'!D:D,1,FALSE)),"","Y")</f>
        <v>Y</v>
      </c>
      <c r="K440" s="19" t="str">
        <f>IF(ISERROR(VLOOKUP(E440,'Edexcel vocabulary list'!D:D,1,FALSE)),"","Y")</f>
        <v/>
      </c>
      <c r="L440" s="19" t="s">
        <v>345</v>
      </c>
      <c r="O440" s="26"/>
      <c r="P440" s="26"/>
    </row>
    <row r="441" spans="1:16" x14ac:dyDescent="0.3">
      <c r="A441" s="26" t="s">
        <v>4837</v>
      </c>
      <c r="B441" s="26" t="s">
        <v>8703</v>
      </c>
      <c r="C441" s="26" t="s">
        <v>8703</v>
      </c>
      <c r="D441" s="26" t="s">
        <v>8597</v>
      </c>
      <c r="E441" s="25">
        <v>403</v>
      </c>
      <c r="F441" s="26" t="s">
        <v>4837</v>
      </c>
      <c r="G441" s="25">
        <v>7</v>
      </c>
      <c r="H441" s="25">
        <v>3.2</v>
      </c>
      <c r="I441" s="25">
        <v>6</v>
      </c>
      <c r="J441" s="19" t="str">
        <f>IF(ISERROR(VLOOKUP(E441,'AQA vocabulary list'!D:D,1,FALSE)),"","Y")</f>
        <v>Y</v>
      </c>
      <c r="K441" s="19" t="str">
        <f>IF(ISERROR(VLOOKUP(E441,'[1]Edexcel vocabulary list'!D:D,1,FALSE)),"","Y")</f>
        <v/>
      </c>
      <c r="L441" s="19" t="s">
        <v>345</v>
      </c>
      <c r="M441" s="19" t="s">
        <v>345</v>
      </c>
      <c r="N441" s="19" t="s">
        <v>345</v>
      </c>
      <c r="O441" s="26"/>
      <c r="P441" s="26"/>
    </row>
    <row r="442" spans="1:16" x14ac:dyDescent="0.3">
      <c r="A442" s="267" t="s">
        <v>4809</v>
      </c>
      <c r="B442" s="267" t="s">
        <v>3726</v>
      </c>
      <c r="C442" s="267" t="s">
        <v>3726</v>
      </c>
      <c r="D442" s="267" t="s">
        <v>392</v>
      </c>
      <c r="E442" s="267">
        <v>620</v>
      </c>
      <c r="F442" s="267" t="s">
        <v>4809</v>
      </c>
      <c r="G442" s="25">
        <v>7</v>
      </c>
      <c r="H442" s="25">
        <v>3.2</v>
      </c>
      <c r="I442" s="25">
        <v>6</v>
      </c>
      <c r="J442" s="19" t="str">
        <f>IF(ISERROR(VLOOKUP(E442,'AQA vocabulary list'!D:D,1,FALSE)),"","Y")</f>
        <v>Y</v>
      </c>
      <c r="K442" s="19" t="str">
        <f>IF(ISERROR(VLOOKUP(E442,'[1]Edexcel vocabulary list'!D:D,1,FALSE)),"","Y")</f>
        <v/>
      </c>
      <c r="L442" s="19" t="s">
        <v>345</v>
      </c>
      <c r="M442" s="19" t="s">
        <v>345</v>
      </c>
      <c r="N442" s="19" t="s">
        <v>345</v>
      </c>
      <c r="O442" s="26"/>
      <c r="P442" s="26"/>
    </row>
    <row r="443" spans="1:16" x14ac:dyDescent="0.3">
      <c r="A443" s="26" t="s">
        <v>4782</v>
      </c>
      <c r="B443" s="26" t="s">
        <v>1205</v>
      </c>
      <c r="C443" s="26" t="s">
        <v>1205</v>
      </c>
      <c r="D443" s="26" t="s">
        <v>392</v>
      </c>
      <c r="E443" s="25">
        <v>873</v>
      </c>
      <c r="F443" s="26" t="s">
        <v>4782</v>
      </c>
      <c r="G443" s="25">
        <v>7</v>
      </c>
      <c r="H443" s="25">
        <v>3.2</v>
      </c>
      <c r="I443" s="25">
        <v>6</v>
      </c>
      <c r="J443" s="19" t="str">
        <f>IF(ISERROR(VLOOKUP(E443,'AQA vocabulary list'!D:D,1,FALSE)),"","Y")</f>
        <v>Y</v>
      </c>
      <c r="K443" s="19" t="str">
        <f>IF(ISERROR(VLOOKUP(E443,'[1]Edexcel vocabulary list'!D:D,1,FALSE)),"","Y")</f>
        <v/>
      </c>
      <c r="L443" s="19" t="s">
        <v>345</v>
      </c>
      <c r="M443" s="19" t="s">
        <v>345</v>
      </c>
      <c r="N443" s="19" t="s">
        <v>345</v>
      </c>
      <c r="O443" s="26"/>
      <c r="P443" s="26"/>
    </row>
    <row r="444" spans="1:16" x14ac:dyDescent="0.3">
      <c r="A444" s="26" t="s">
        <v>815</v>
      </c>
      <c r="B444" s="26" t="s">
        <v>8702</v>
      </c>
      <c r="C444" s="26" t="s">
        <v>8702</v>
      </c>
      <c r="D444" s="26" t="s">
        <v>8597</v>
      </c>
      <c r="E444" s="25">
        <v>3087</v>
      </c>
      <c r="F444" s="26" t="s">
        <v>815</v>
      </c>
      <c r="G444" s="25">
        <v>7</v>
      </c>
      <c r="H444" s="25">
        <v>3.2</v>
      </c>
      <c r="I444" s="25">
        <v>6</v>
      </c>
      <c r="J444" s="19" t="str">
        <f>IF(ISERROR(VLOOKUP(E444,'AQA vocabulary list'!D:D,1,FALSE)),"","Y")</f>
        <v>Y</v>
      </c>
      <c r="K444" s="19" t="str">
        <f>IF(ISERROR(VLOOKUP(E444,'[1]Edexcel vocabulary list'!D:D,1,FALSE)),"","Y")</f>
        <v/>
      </c>
      <c r="L444" s="19" t="s">
        <v>345</v>
      </c>
      <c r="M444" s="19" t="s">
        <v>345</v>
      </c>
      <c r="N444" s="19" t="s">
        <v>345</v>
      </c>
      <c r="O444" s="26"/>
      <c r="P444" s="26"/>
    </row>
    <row r="445" spans="1:16" x14ac:dyDescent="0.3">
      <c r="K445" s="19" t="str">
        <f>IF(ISERROR(VLOOKUP(E445,'[1]Edexcel vocabulary list'!D:D,1,FALSE)),"","Y")</f>
        <v/>
      </c>
      <c r="O445" s="26"/>
      <c r="P445" s="26"/>
    </row>
    <row r="446" spans="1:16" x14ac:dyDescent="0.3">
      <c r="O446" s="26"/>
      <c r="P446" s="26"/>
    </row>
    <row r="447" spans="1:16" x14ac:dyDescent="0.3">
      <c r="L447" s="19">
        <v>441</v>
      </c>
      <c r="M447" s="19">
        <v>396</v>
      </c>
      <c r="N447" s="19">
        <v>385</v>
      </c>
      <c r="O447" s="26"/>
      <c r="P447" s="26"/>
    </row>
    <row r="448" spans="1:16" x14ac:dyDescent="0.3">
      <c r="O448" s="26"/>
      <c r="P448" s="26"/>
    </row>
    <row r="450" spans="6:20" x14ac:dyDescent="0.3">
      <c r="F450" s="26"/>
      <c r="G450" s="26"/>
      <c r="H450" s="26"/>
      <c r="I450" s="26"/>
      <c r="J450" s="26"/>
      <c r="Q450" s="25"/>
      <c r="R450" s="25"/>
      <c r="S450" s="25"/>
      <c r="T450" s="25"/>
    </row>
  </sheetData>
  <autoFilter ref="D1:D451" xr:uid="{00000000-0009-0000-0000-000005000000}"/>
  <sortState ref="A2:T451">
    <sortCondition ref="H2:H451"/>
    <sortCondition ref="I2:I451"/>
  </sortState>
  <pageMargins left="0.7" right="0.7" top="0.75" bottom="0.75" header="0.3" footer="0.3"/>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M66"/>
  <sheetViews>
    <sheetView zoomScale="85" zoomScaleNormal="85" workbookViewId="0">
      <selection activeCell="A64" sqref="A64"/>
    </sheetView>
  </sheetViews>
  <sheetFormatPr defaultColWidth="8.85546875" defaultRowHeight="16.5" x14ac:dyDescent="0.3"/>
  <cols>
    <col min="1" max="1" width="15.42578125" style="209" bestFit="1" customWidth="1"/>
    <col min="2" max="2" width="25" style="209" bestFit="1" customWidth="1"/>
    <col min="3" max="3" width="2.140625" style="210" bestFit="1" customWidth="1"/>
    <col min="4" max="4" width="4.42578125" style="210" bestFit="1" customWidth="1"/>
    <col min="5" max="5" width="6" style="210" bestFit="1" customWidth="1"/>
    <col min="6" max="6" width="37.140625" style="222" customWidth="1"/>
    <col min="7" max="7" width="3.28515625" style="208" bestFit="1" customWidth="1"/>
    <col min="8" max="8" width="4.42578125" style="208" bestFit="1" customWidth="1"/>
    <col min="9" max="9" width="6" style="208" bestFit="1" customWidth="1"/>
    <col min="10" max="10" width="34.140625" style="220" bestFit="1" customWidth="1"/>
    <col min="11" max="11" width="2.140625" style="219" bestFit="1" customWidth="1"/>
    <col min="12" max="12" width="4.28515625" style="219" customWidth="1"/>
    <col min="13" max="13" width="6" style="219" bestFit="1" customWidth="1"/>
  </cols>
  <sheetData>
    <row r="1" spans="1:13" ht="15.75" x14ac:dyDescent="0.25">
      <c r="A1" s="226" t="s">
        <v>5037</v>
      </c>
      <c r="B1" s="223" t="s">
        <v>5073</v>
      </c>
      <c r="C1" s="223" t="s">
        <v>345</v>
      </c>
      <c r="D1" s="223" t="s">
        <v>5038</v>
      </c>
      <c r="E1" s="223" t="s">
        <v>5039</v>
      </c>
      <c r="F1" s="224" t="s">
        <v>5074</v>
      </c>
      <c r="G1" s="224" t="s">
        <v>345</v>
      </c>
      <c r="H1" s="224" t="s">
        <v>5038</v>
      </c>
      <c r="I1" s="224" t="s">
        <v>5039</v>
      </c>
      <c r="J1" s="225" t="s">
        <v>5075</v>
      </c>
      <c r="K1" s="225" t="s">
        <v>345</v>
      </c>
      <c r="L1" s="225" t="s">
        <v>5038</v>
      </c>
      <c r="M1" s="225" t="s">
        <v>5039</v>
      </c>
    </row>
    <row r="2" spans="1:13" x14ac:dyDescent="0.3">
      <c r="A2" s="227" t="s">
        <v>74</v>
      </c>
      <c r="B2" s="209" t="s">
        <v>4466</v>
      </c>
      <c r="C2" s="210">
        <v>7</v>
      </c>
      <c r="D2" s="210">
        <v>1.1000000000000001</v>
      </c>
      <c r="E2" s="210">
        <v>1</v>
      </c>
      <c r="F2" s="207" t="s">
        <v>5040</v>
      </c>
      <c r="G2" s="208">
        <v>7</v>
      </c>
      <c r="H2" s="208">
        <v>1.1000000000000001</v>
      </c>
      <c r="I2" s="208">
        <v>1</v>
      </c>
      <c r="J2" s="211"/>
      <c r="K2" s="204"/>
      <c r="L2" s="204"/>
      <c r="M2" s="204"/>
    </row>
    <row r="3" spans="1:13" x14ac:dyDescent="0.3">
      <c r="A3" s="227" t="s">
        <v>5054</v>
      </c>
      <c r="B3" s="209" t="s">
        <v>1424</v>
      </c>
      <c r="C3" s="210">
        <v>7</v>
      </c>
      <c r="D3" s="210">
        <v>1.1000000000000001</v>
      </c>
      <c r="E3" s="210">
        <v>2</v>
      </c>
      <c r="F3" s="217" t="s">
        <v>5076</v>
      </c>
      <c r="G3" s="208">
        <v>8</v>
      </c>
      <c r="J3" s="218"/>
      <c r="L3" s="218"/>
    </row>
    <row r="4" spans="1:13" x14ac:dyDescent="0.3">
      <c r="A4" s="227" t="s">
        <v>77</v>
      </c>
      <c r="B4" s="209" t="s">
        <v>77</v>
      </c>
      <c r="C4" s="210">
        <v>7</v>
      </c>
      <c r="D4" s="210">
        <v>1.1000000000000001</v>
      </c>
      <c r="E4" s="210">
        <v>2</v>
      </c>
      <c r="F4" s="213" t="s">
        <v>425</v>
      </c>
      <c r="G4" s="214">
        <v>7</v>
      </c>
      <c r="H4" s="214">
        <v>1.2</v>
      </c>
      <c r="I4" s="214">
        <v>1</v>
      </c>
      <c r="J4" s="218"/>
      <c r="L4" s="218"/>
    </row>
    <row r="5" spans="1:13" x14ac:dyDescent="0.3">
      <c r="A5" s="227" t="s">
        <v>260</v>
      </c>
      <c r="B5" s="209" t="s">
        <v>8659</v>
      </c>
      <c r="C5" s="210">
        <v>7</v>
      </c>
      <c r="D5" s="210">
        <v>1.1000000000000001</v>
      </c>
      <c r="E5" s="210">
        <v>2</v>
      </c>
      <c r="F5" s="213" t="s">
        <v>3462</v>
      </c>
      <c r="G5" s="214">
        <v>8</v>
      </c>
      <c r="H5" s="214"/>
      <c r="I5" s="214"/>
      <c r="J5" s="218"/>
      <c r="L5" s="218"/>
    </row>
    <row r="6" spans="1:13" x14ac:dyDescent="0.3">
      <c r="A6" s="227" t="s">
        <v>856</v>
      </c>
      <c r="B6" s="209" t="s">
        <v>5144</v>
      </c>
      <c r="C6" s="210">
        <v>7</v>
      </c>
      <c r="D6" s="210">
        <v>1.1000000000000001</v>
      </c>
      <c r="E6" s="210">
        <v>2</v>
      </c>
      <c r="F6" s="217" t="s">
        <v>5118</v>
      </c>
      <c r="G6" s="208">
        <v>8</v>
      </c>
      <c r="J6" s="218" t="s">
        <v>5117</v>
      </c>
      <c r="L6" s="218"/>
    </row>
    <row r="7" spans="1:13" x14ac:dyDescent="0.3">
      <c r="A7" s="227" t="s">
        <v>149</v>
      </c>
      <c r="B7" s="209" t="s">
        <v>5042</v>
      </c>
      <c r="C7" s="210">
        <v>7</v>
      </c>
      <c r="D7" s="210">
        <v>1.1000000000000001</v>
      </c>
      <c r="E7" s="210">
        <v>3</v>
      </c>
      <c r="F7" s="213" t="s">
        <v>376</v>
      </c>
      <c r="G7" s="214">
        <v>7</v>
      </c>
      <c r="H7" s="214">
        <v>3.1</v>
      </c>
      <c r="I7" s="214">
        <v>1</v>
      </c>
      <c r="J7" s="215"/>
      <c r="K7" s="216"/>
      <c r="L7" s="216"/>
      <c r="M7" s="216"/>
    </row>
    <row r="8" spans="1:13" x14ac:dyDescent="0.3">
      <c r="A8" s="227" t="s">
        <v>151</v>
      </c>
      <c r="B8" s="209" t="s">
        <v>3439</v>
      </c>
      <c r="C8" s="210">
        <v>7</v>
      </c>
      <c r="D8" s="210">
        <v>1.1000000000000001</v>
      </c>
      <c r="E8" s="210">
        <v>3</v>
      </c>
      <c r="F8" s="217" t="s">
        <v>377</v>
      </c>
      <c r="G8" s="208">
        <v>8</v>
      </c>
      <c r="J8" s="218"/>
    </row>
    <row r="9" spans="1:13" x14ac:dyDescent="0.3">
      <c r="A9" s="227" t="s">
        <v>724</v>
      </c>
      <c r="B9" s="209" t="s">
        <v>728</v>
      </c>
      <c r="C9" s="210">
        <v>7</v>
      </c>
      <c r="D9" s="210">
        <v>1.1000000000000001</v>
      </c>
      <c r="E9" s="210">
        <v>3</v>
      </c>
      <c r="F9" s="217" t="s">
        <v>5077</v>
      </c>
      <c r="G9" s="208">
        <v>8</v>
      </c>
      <c r="J9" s="218"/>
      <c r="L9" s="218"/>
    </row>
    <row r="10" spans="1:13" x14ac:dyDescent="0.3">
      <c r="A10" s="209" t="s">
        <v>1035</v>
      </c>
      <c r="B10" s="209" t="s">
        <v>1423</v>
      </c>
      <c r="C10" s="210">
        <v>7</v>
      </c>
      <c r="D10" s="210">
        <v>1.1000000000000001</v>
      </c>
      <c r="E10" s="210">
        <v>4</v>
      </c>
      <c r="F10" s="217" t="s">
        <v>5078</v>
      </c>
      <c r="G10" s="208">
        <v>8</v>
      </c>
      <c r="J10" s="218"/>
    </row>
    <row r="11" spans="1:13" x14ac:dyDescent="0.3">
      <c r="A11" s="227" t="s">
        <v>251</v>
      </c>
      <c r="B11" s="209" t="s">
        <v>5043</v>
      </c>
      <c r="C11" s="210">
        <v>7</v>
      </c>
      <c r="D11" s="210">
        <v>1.1000000000000001</v>
      </c>
      <c r="E11" s="210">
        <v>6</v>
      </c>
      <c r="F11" s="217" t="s">
        <v>5147</v>
      </c>
      <c r="G11" s="208">
        <v>8</v>
      </c>
      <c r="J11" s="218"/>
    </row>
    <row r="12" spans="1:13" x14ac:dyDescent="0.3">
      <c r="A12" s="227" t="s">
        <v>181</v>
      </c>
      <c r="B12" s="209" t="s">
        <v>679</v>
      </c>
      <c r="C12" s="210">
        <v>7</v>
      </c>
      <c r="D12" s="210">
        <v>1.1000000000000001</v>
      </c>
      <c r="E12" s="210">
        <v>6</v>
      </c>
      <c r="F12" s="213" t="s">
        <v>740</v>
      </c>
      <c r="G12" s="214">
        <v>7</v>
      </c>
      <c r="H12" s="214">
        <v>2.1</v>
      </c>
      <c r="I12" s="214">
        <v>4</v>
      </c>
      <c r="J12" s="215"/>
      <c r="K12" s="216"/>
      <c r="L12" s="216"/>
      <c r="M12" s="216"/>
    </row>
    <row r="13" spans="1:13" x14ac:dyDescent="0.3">
      <c r="A13" s="227" t="s">
        <v>114</v>
      </c>
      <c r="B13" s="209" t="s">
        <v>4261</v>
      </c>
      <c r="C13" s="210">
        <v>7</v>
      </c>
      <c r="D13" s="210">
        <v>1.1000000000000001</v>
      </c>
      <c r="E13" s="210">
        <v>7</v>
      </c>
      <c r="F13" s="217" t="s">
        <v>5120</v>
      </c>
      <c r="G13" s="208">
        <v>7</v>
      </c>
      <c r="H13" s="208">
        <v>2.2000000000000002</v>
      </c>
      <c r="I13" s="208">
        <v>1</v>
      </c>
      <c r="J13" s="218"/>
    </row>
    <row r="14" spans="1:13" x14ac:dyDescent="0.3">
      <c r="A14" s="227" t="s">
        <v>832</v>
      </c>
      <c r="B14" s="209" t="s">
        <v>1421</v>
      </c>
      <c r="C14" s="210">
        <v>7</v>
      </c>
      <c r="D14" s="210">
        <v>1.1000000000000001</v>
      </c>
      <c r="E14" s="210">
        <v>7</v>
      </c>
      <c r="F14" s="217" t="s">
        <v>8661</v>
      </c>
      <c r="J14" s="218"/>
    </row>
    <row r="15" spans="1:13" x14ac:dyDescent="0.3">
      <c r="A15" s="227" t="s">
        <v>128</v>
      </c>
      <c r="B15" s="209" t="s">
        <v>4332</v>
      </c>
      <c r="C15" s="210">
        <v>7</v>
      </c>
      <c r="D15" s="210">
        <v>1.1000000000000001</v>
      </c>
      <c r="E15" s="210">
        <v>7</v>
      </c>
      <c r="F15" s="217" t="s">
        <v>5079</v>
      </c>
      <c r="G15" s="208">
        <v>8</v>
      </c>
      <c r="J15" s="218"/>
    </row>
    <row r="16" spans="1:13" x14ac:dyDescent="0.3">
      <c r="A16" s="227" t="s">
        <v>5044</v>
      </c>
      <c r="B16" s="209" t="s">
        <v>5045</v>
      </c>
      <c r="C16" s="210">
        <v>7</v>
      </c>
      <c r="D16" s="210">
        <v>1.2</v>
      </c>
      <c r="E16" s="210">
        <v>1</v>
      </c>
      <c r="F16" s="217" t="s">
        <v>5080</v>
      </c>
      <c r="G16" s="208">
        <v>7</v>
      </c>
      <c r="H16" s="208">
        <v>1.2</v>
      </c>
      <c r="I16" s="208">
        <v>3</v>
      </c>
    </row>
    <row r="17" spans="1:13" x14ac:dyDescent="0.3">
      <c r="A17" s="227" t="s">
        <v>772</v>
      </c>
      <c r="B17" s="209" t="s">
        <v>5046</v>
      </c>
      <c r="C17" s="210">
        <v>7</v>
      </c>
      <c r="D17" s="210">
        <v>1.2</v>
      </c>
      <c r="E17" s="210">
        <v>1</v>
      </c>
      <c r="F17" s="217" t="s">
        <v>5122</v>
      </c>
      <c r="G17" s="208">
        <v>7</v>
      </c>
      <c r="H17" s="208">
        <v>1.2</v>
      </c>
      <c r="I17" s="208">
        <v>3</v>
      </c>
    </row>
    <row r="18" spans="1:13" x14ac:dyDescent="0.3">
      <c r="A18" s="227" t="s">
        <v>211</v>
      </c>
      <c r="B18" s="209" t="s">
        <v>339</v>
      </c>
      <c r="C18" s="210">
        <v>7</v>
      </c>
      <c r="D18" s="210">
        <v>1.2</v>
      </c>
      <c r="E18" s="210">
        <v>1</v>
      </c>
      <c r="F18" s="217" t="s">
        <v>770</v>
      </c>
      <c r="G18" s="208">
        <v>8</v>
      </c>
      <c r="J18" s="218"/>
      <c r="L18" s="218"/>
    </row>
    <row r="19" spans="1:13" x14ac:dyDescent="0.3">
      <c r="A19" s="227" t="s">
        <v>91</v>
      </c>
      <c r="B19" s="209" t="s">
        <v>8628</v>
      </c>
      <c r="C19" s="210">
        <v>7</v>
      </c>
      <c r="D19" s="210">
        <v>1.2</v>
      </c>
      <c r="E19" s="210">
        <v>1</v>
      </c>
      <c r="F19" s="217" t="s">
        <v>8629</v>
      </c>
      <c r="G19" s="208">
        <v>7</v>
      </c>
      <c r="H19" s="208">
        <v>2.1</v>
      </c>
      <c r="I19" s="208">
        <v>3</v>
      </c>
      <c r="J19" s="218"/>
      <c r="L19" s="218"/>
    </row>
    <row r="20" spans="1:13" x14ac:dyDescent="0.3">
      <c r="A20" s="227" t="s">
        <v>5057</v>
      </c>
      <c r="B20" s="209" t="s">
        <v>338</v>
      </c>
      <c r="C20" s="210">
        <v>7</v>
      </c>
      <c r="D20" s="210">
        <v>1.2</v>
      </c>
      <c r="E20" s="210">
        <v>1</v>
      </c>
      <c r="F20" s="217" t="s">
        <v>769</v>
      </c>
      <c r="G20" s="208">
        <v>8</v>
      </c>
      <c r="J20" s="218"/>
      <c r="L20" s="218"/>
    </row>
    <row r="21" spans="1:13" x14ac:dyDescent="0.3">
      <c r="A21" s="227" t="s">
        <v>183</v>
      </c>
      <c r="B21" s="209" t="s">
        <v>463</v>
      </c>
      <c r="C21" s="210">
        <v>7</v>
      </c>
      <c r="D21" s="210">
        <v>1.2</v>
      </c>
      <c r="E21" s="210">
        <v>4</v>
      </c>
      <c r="F21" s="217" t="s">
        <v>4839</v>
      </c>
      <c r="G21" s="208">
        <v>7</v>
      </c>
      <c r="H21" s="208">
        <v>3.1</v>
      </c>
      <c r="I21" s="208">
        <v>4</v>
      </c>
    </row>
    <row r="22" spans="1:13" x14ac:dyDescent="0.3">
      <c r="A22" s="227" t="s">
        <v>194</v>
      </c>
      <c r="B22" s="209" t="s">
        <v>1453</v>
      </c>
      <c r="C22" s="210">
        <v>7</v>
      </c>
      <c r="D22" s="210">
        <v>1.2</v>
      </c>
      <c r="E22" s="210">
        <v>4</v>
      </c>
      <c r="F22" s="217" t="s">
        <v>4828</v>
      </c>
      <c r="G22" s="208">
        <v>8</v>
      </c>
    </row>
    <row r="23" spans="1:13" x14ac:dyDescent="0.3">
      <c r="A23" s="227" t="s">
        <v>73</v>
      </c>
      <c r="B23" s="209" t="s">
        <v>5041</v>
      </c>
      <c r="C23" s="210">
        <v>7</v>
      </c>
      <c r="D23" s="210">
        <v>2.1</v>
      </c>
      <c r="E23" s="210">
        <v>4</v>
      </c>
      <c r="F23" s="207" t="s">
        <v>736</v>
      </c>
      <c r="G23" s="208">
        <v>7</v>
      </c>
      <c r="H23" s="208">
        <v>3.1</v>
      </c>
      <c r="I23" s="208">
        <v>1</v>
      </c>
      <c r="J23" s="212"/>
      <c r="K23" s="204"/>
      <c r="L23" s="204"/>
      <c r="M23" s="204"/>
    </row>
    <row r="24" spans="1:13" x14ac:dyDescent="0.3">
      <c r="A24" s="227" t="s">
        <v>102</v>
      </c>
      <c r="B24" s="209" t="s">
        <v>486</v>
      </c>
      <c r="C24" s="210">
        <v>7</v>
      </c>
      <c r="D24" s="210">
        <v>1.2</v>
      </c>
      <c r="E24" s="210">
        <v>6</v>
      </c>
      <c r="F24" s="217" t="s">
        <v>5081</v>
      </c>
      <c r="G24" s="208">
        <v>8</v>
      </c>
      <c r="J24" s="218"/>
    </row>
    <row r="25" spans="1:13" x14ac:dyDescent="0.3">
      <c r="A25" s="227" t="s">
        <v>477</v>
      </c>
      <c r="B25" s="209" t="s">
        <v>4167</v>
      </c>
      <c r="C25" s="210">
        <v>7</v>
      </c>
      <c r="D25" s="210">
        <v>1.2</v>
      </c>
      <c r="E25" s="210">
        <v>6</v>
      </c>
      <c r="F25" s="217" t="s">
        <v>480</v>
      </c>
      <c r="G25" s="208">
        <v>7</v>
      </c>
      <c r="H25" s="208">
        <v>2.1</v>
      </c>
      <c r="I25" s="208">
        <v>2</v>
      </c>
    </row>
    <row r="26" spans="1:13" x14ac:dyDescent="0.3">
      <c r="A26" s="228" t="s">
        <v>76</v>
      </c>
      <c r="B26" s="205" t="s">
        <v>644</v>
      </c>
      <c r="C26" s="206">
        <v>7</v>
      </c>
      <c r="D26" s="206">
        <v>1.2</v>
      </c>
      <c r="E26" s="206">
        <v>7</v>
      </c>
      <c r="F26" s="207" t="s">
        <v>5082</v>
      </c>
      <c r="G26" s="208">
        <v>8</v>
      </c>
      <c r="H26" s="203"/>
      <c r="I26" s="203"/>
      <c r="J26" s="204"/>
      <c r="K26" s="204"/>
      <c r="L26" s="204"/>
      <c r="M26" s="204"/>
    </row>
    <row r="27" spans="1:13" x14ac:dyDescent="0.3">
      <c r="A27" s="227" t="s">
        <v>97</v>
      </c>
      <c r="B27" s="209" t="s">
        <v>5055</v>
      </c>
      <c r="C27" s="210">
        <v>7</v>
      </c>
      <c r="D27" s="210">
        <v>1.2</v>
      </c>
      <c r="E27" s="210">
        <v>7</v>
      </c>
      <c r="F27" s="217" t="s">
        <v>5083</v>
      </c>
      <c r="G27" s="208">
        <v>8</v>
      </c>
      <c r="J27" s="218"/>
      <c r="L27" s="218"/>
    </row>
    <row r="28" spans="1:13" x14ac:dyDescent="0.3">
      <c r="A28" s="227" t="s">
        <v>1046</v>
      </c>
      <c r="B28" s="209" t="s">
        <v>8630</v>
      </c>
      <c r="C28" s="210">
        <v>7</v>
      </c>
      <c r="D28" s="210">
        <v>2.1</v>
      </c>
      <c r="E28" s="210">
        <v>2</v>
      </c>
      <c r="F28" s="217" t="s">
        <v>8631</v>
      </c>
      <c r="G28" s="208">
        <v>8</v>
      </c>
      <c r="J28" s="218"/>
      <c r="L28" s="218"/>
    </row>
    <row r="29" spans="1:13" x14ac:dyDescent="0.3">
      <c r="A29" s="227" t="s">
        <v>73</v>
      </c>
      <c r="B29" s="209" t="s">
        <v>5041</v>
      </c>
      <c r="C29" s="210">
        <v>7</v>
      </c>
      <c r="D29" s="210">
        <v>2.1</v>
      </c>
      <c r="E29" s="210">
        <v>4</v>
      </c>
      <c r="F29" s="207" t="s">
        <v>736</v>
      </c>
      <c r="G29" s="208">
        <v>7</v>
      </c>
      <c r="H29" s="208">
        <v>3.1</v>
      </c>
      <c r="I29" s="208">
        <v>1</v>
      </c>
      <c r="J29" s="212"/>
      <c r="K29" s="204"/>
      <c r="L29" s="204"/>
      <c r="M29" s="204"/>
    </row>
    <row r="30" spans="1:13" x14ac:dyDescent="0.3">
      <c r="A30" s="227" t="s">
        <v>80</v>
      </c>
      <c r="B30" s="209" t="s">
        <v>537</v>
      </c>
      <c r="C30" s="210">
        <v>7</v>
      </c>
      <c r="D30" s="210">
        <v>2.1</v>
      </c>
      <c r="E30" s="210">
        <v>4</v>
      </c>
      <c r="F30" s="217" t="s">
        <v>5084</v>
      </c>
      <c r="G30" s="208">
        <v>8</v>
      </c>
    </row>
    <row r="31" spans="1:13" x14ac:dyDescent="0.3">
      <c r="A31" s="227" t="s">
        <v>170</v>
      </c>
      <c r="B31" s="209" t="s">
        <v>5048</v>
      </c>
      <c r="C31" s="210">
        <v>7</v>
      </c>
      <c r="D31" s="210">
        <v>2.2000000000000002</v>
      </c>
      <c r="E31" s="210">
        <v>1</v>
      </c>
      <c r="F31" s="217" t="s">
        <v>5085</v>
      </c>
      <c r="G31" s="208">
        <v>8</v>
      </c>
    </row>
    <row r="32" spans="1:13" x14ac:dyDescent="0.3">
      <c r="A32" s="227" t="s">
        <v>4877</v>
      </c>
      <c r="B32" s="209" t="s">
        <v>1105</v>
      </c>
      <c r="C32" s="210">
        <v>7</v>
      </c>
      <c r="D32" s="210">
        <v>2.2000000000000002</v>
      </c>
      <c r="E32" s="210">
        <v>1</v>
      </c>
      <c r="F32" s="217" t="s">
        <v>5086</v>
      </c>
      <c r="G32" s="208">
        <v>8</v>
      </c>
    </row>
    <row r="33" spans="1:13" x14ac:dyDescent="0.3">
      <c r="A33" s="227" t="s">
        <v>1096</v>
      </c>
      <c r="B33" s="209" t="s">
        <v>1106</v>
      </c>
      <c r="C33" s="210">
        <v>7</v>
      </c>
      <c r="D33" s="210">
        <v>2.2000000000000002</v>
      </c>
      <c r="E33" s="210">
        <v>1</v>
      </c>
      <c r="F33" s="217" t="s">
        <v>5087</v>
      </c>
      <c r="G33" s="208">
        <v>8</v>
      </c>
      <c r="J33" s="218"/>
    </row>
    <row r="34" spans="1:13" x14ac:dyDescent="0.3">
      <c r="A34" s="227" t="s">
        <v>4853</v>
      </c>
      <c r="B34" s="209" t="s">
        <v>564</v>
      </c>
      <c r="C34" s="210">
        <v>7</v>
      </c>
      <c r="D34" s="210">
        <v>2.2000000000000002</v>
      </c>
      <c r="E34" s="210">
        <v>3</v>
      </c>
      <c r="F34" s="217" t="s">
        <v>5088</v>
      </c>
      <c r="G34" s="208">
        <v>8</v>
      </c>
    </row>
    <row r="35" spans="1:13" x14ac:dyDescent="0.3">
      <c r="A35" s="227" t="s">
        <v>282</v>
      </c>
      <c r="B35" s="209" t="s">
        <v>575</v>
      </c>
      <c r="C35" s="210">
        <v>7</v>
      </c>
      <c r="D35" s="210">
        <v>2.2000000000000002</v>
      </c>
      <c r="E35" s="210">
        <v>4</v>
      </c>
      <c r="F35" s="217" t="s">
        <v>4697</v>
      </c>
      <c r="G35" s="208">
        <v>8</v>
      </c>
      <c r="H35" s="208">
        <v>2.2000000000000002</v>
      </c>
      <c r="I35" s="208">
        <v>4</v>
      </c>
      <c r="J35" s="218"/>
    </row>
    <row r="36" spans="1:13" x14ac:dyDescent="0.3">
      <c r="A36" s="227" t="s">
        <v>5049</v>
      </c>
      <c r="B36" s="209" t="s">
        <v>581</v>
      </c>
      <c r="C36" s="210">
        <v>7</v>
      </c>
      <c r="D36" s="210">
        <v>2.2000000000000002</v>
      </c>
      <c r="E36" s="210">
        <v>5</v>
      </c>
      <c r="F36" s="221" t="s">
        <v>5089</v>
      </c>
      <c r="G36" s="208">
        <v>7</v>
      </c>
      <c r="H36" s="208">
        <v>2.2000000000000002</v>
      </c>
      <c r="I36" s="208">
        <v>5</v>
      </c>
      <c r="J36" s="218" t="s">
        <v>5090</v>
      </c>
      <c r="K36" s="219">
        <v>7</v>
      </c>
      <c r="L36" s="219">
        <v>2.2000000000000002</v>
      </c>
      <c r="M36" s="219">
        <v>5</v>
      </c>
    </row>
    <row r="37" spans="1:13" x14ac:dyDescent="0.3">
      <c r="A37" s="209" t="s">
        <v>5050</v>
      </c>
      <c r="B37" s="209" t="s">
        <v>5051</v>
      </c>
      <c r="C37" s="210">
        <v>7</v>
      </c>
      <c r="D37" s="210">
        <v>2.2000000000000002</v>
      </c>
      <c r="E37" s="210">
        <v>5</v>
      </c>
      <c r="F37" s="221" t="s">
        <v>1385</v>
      </c>
      <c r="G37" s="208">
        <v>7</v>
      </c>
      <c r="H37" s="208">
        <v>2.2000000000000002</v>
      </c>
      <c r="I37" s="208">
        <v>5</v>
      </c>
      <c r="J37" s="218"/>
    </row>
    <row r="38" spans="1:13" x14ac:dyDescent="0.3">
      <c r="A38" s="209" t="s">
        <v>5052</v>
      </c>
      <c r="B38" s="209" t="s">
        <v>5053</v>
      </c>
      <c r="C38" s="210">
        <v>7</v>
      </c>
      <c r="D38" s="210">
        <v>2.2000000000000002</v>
      </c>
      <c r="E38" s="210">
        <v>5</v>
      </c>
      <c r="F38" s="221" t="s">
        <v>4786</v>
      </c>
      <c r="G38" s="208">
        <v>7</v>
      </c>
      <c r="H38" s="208">
        <v>2.2000000000000002</v>
      </c>
      <c r="I38" s="208">
        <v>5</v>
      </c>
      <c r="J38" s="218"/>
    </row>
    <row r="39" spans="1:13" x14ac:dyDescent="0.3">
      <c r="A39" s="227" t="s">
        <v>219</v>
      </c>
      <c r="B39" s="209" t="s">
        <v>606</v>
      </c>
      <c r="C39" s="210">
        <v>7</v>
      </c>
      <c r="D39" s="210">
        <v>3.1</v>
      </c>
      <c r="E39" s="210">
        <v>5</v>
      </c>
      <c r="F39" s="217" t="s">
        <v>5091</v>
      </c>
      <c r="G39" s="208">
        <v>8</v>
      </c>
      <c r="J39" s="218" t="s">
        <v>1394</v>
      </c>
      <c r="K39" s="219">
        <v>8</v>
      </c>
    </row>
    <row r="40" spans="1:13" x14ac:dyDescent="0.3">
      <c r="A40" s="227" t="s">
        <v>277</v>
      </c>
      <c r="B40" s="209" t="s">
        <v>4699</v>
      </c>
      <c r="C40" s="210">
        <v>7</v>
      </c>
      <c r="D40" s="210">
        <v>3.1</v>
      </c>
      <c r="E40" s="210">
        <v>5</v>
      </c>
      <c r="F40" s="217" t="s">
        <v>771</v>
      </c>
      <c r="G40" s="208">
        <v>8</v>
      </c>
      <c r="J40" s="218"/>
      <c r="L40" s="218"/>
    </row>
    <row r="41" spans="1:13" x14ac:dyDescent="0.3">
      <c r="A41" s="227" t="s">
        <v>4888</v>
      </c>
      <c r="B41" s="209" t="s">
        <v>3059</v>
      </c>
      <c r="C41" s="210">
        <v>7</v>
      </c>
      <c r="D41" s="210">
        <v>3.1</v>
      </c>
      <c r="E41" s="210">
        <v>5</v>
      </c>
      <c r="F41" s="217" t="s">
        <v>8643</v>
      </c>
      <c r="G41" s="208">
        <v>8</v>
      </c>
      <c r="J41" s="218" t="s">
        <v>8644</v>
      </c>
      <c r="K41" s="219">
        <v>8</v>
      </c>
      <c r="L41" s="218"/>
    </row>
    <row r="42" spans="1:13" x14ac:dyDescent="0.3">
      <c r="A42" s="227" t="s">
        <v>187</v>
      </c>
      <c r="B42" s="209" t="s">
        <v>673</v>
      </c>
      <c r="C42" s="210">
        <v>7</v>
      </c>
      <c r="D42" s="210">
        <v>3.2</v>
      </c>
      <c r="E42" s="210">
        <v>3</v>
      </c>
      <c r="F42" s="217" t="s">
        <v>8664</v>
      </c>
      <c r="G42" s="208">
        <v>8</v>
      </c>
      <c r="J42" s="218"/>
      <c r="L42" s="218"/>
    </row>
    <row r="43" spans="1:13" x14ac:dyDescent="0.3">
      <c r="A43" s="227" t="s">
        <v>184</v>
      </c>
      <c r="B43" s="209" t="s">
        <v>532</v>
      </c>
      <c r="F43" s="217" t="s">
        <v>4838</v>
      </c>
      <c r="J43" s="218"/>
      <c r="L43" s="218"/>
    </row>
    <row r="44" spans="1:13" x14ac:dyDescent="0.3">
      <c r="A44" s="227" t="s">
        <v>4791</v>
      </c>
      <c r="B44" s="209" t="s">
        <v>3632</v>
      </c>
      <c r="C44" s="210">
        <v>7</v>
      </c>
      <c r="D44" s="210">
        <v>3.2</v>
      </c>
      <c r="E44" s="210">
        <v>5</v>
      </c>
      <c r="F44" s="217" t="s">
        <v>5092</v>
      </c>
      <c r="G44" s="208">
        <v>8</v>
      </c>
      <c r="J44" s="218"/>
      <c r="L44" s="218"/>
    </row>
    <row r="45" spans="1:13" x14ac:dyDescent="0.3">
      <c r="A45" s="227"/>
      <c r="F45" s="217"/>
      <c r="J45" s="218"/>
      <c r="L45" s="218"/>
    </row>
    <row r="46" spans="1:13" x14ac:dyDescent="0.3">
      <c r="A46" s="227" t="s">
        <v>5056</v>
      </c>
      <c r="F46" s="213"/>
      <c r="J46" s="218"/>
      <c r="L46" s="218"/>
    </row>
    <row r="47" spans="1:13" x14ac:dyDescent="0.3">
      <c r="A47" s="227"/>
      <c r="F47" s="217"/>
      <c r="J47" s="218"/>
      <c r="L47" s="218"/>
    </row>
    <row r="48" spans="1:13" x14ac:dyDescent="0.3">
      <c r="A48" s="229" t="s">
        <v>5058</v>
      </c>
      <c r="F48" s="217"/>
      <c r="J48" s="218"/>
      <c r="L48" s="218"/>
    </row>
    <row r="49" spans="1:12" x14ac:dyDescent="0.3">
      <c r="A49" s="227" t="s">
        <v>161</v>
      </c>
      <c r="B49" s="209" t="s">
        <v>4024</v>
      </c>
      <c r="C49" s="210">
        <v>8</v>
      </c>
      <c r="F49" s="217" t="s">
        <v>4023</v>
      </c>
      <c r="G49" s="208">
        <v>8</v>
      </c>
      <c r="J49" s="218"/>
      <c r="L49" s="218"/>
    </row>
    <row r="50" spans="1:12" x14ac:dyDescent="0.3">
      <c r="A50" s="227" t="s">
        <v>85</v>
      </c>
      <c r="B50" s="209" t="s">
        <v>5059</v>
      </c>
      <c r="C50" s="210">
        <v>8</v>
      </c>
      <c r="F50" s="217" t="s">
        <v>8632</v>
      </c>
      <c r="G50" s="208">
        <v>8</v>
      </c>
      <c r="J50" s="218"/>
      <c r="L50" s="218"/>
    </row>
    <row r="51" spans="1:12" x14ac:dyDescent="0.3">
      <c r="A51" s="227" t="s">
        <v>4890</v>
      </c>
      <c r="B51" s="209" t="s">
        <v>5060</v>
      </c>
      <c r="C51" s="210">
        <v>8</v>
      </c>
      <c r="F51" s="217" t="s">
        <v>8634</v>
      </c>
      <c r="G51" s="208">
        <v>8</v>
      </c>
      <c r="J51" s="218"/>
      <c r="L51" s="218"/>
    </row>
    <row r="52" spans="1:12" x14ac:dyDescent="0.3">
      <c r="A52" s="227" t="s">
        <v>4874</v>
      </c>
      <c r="B52" s="209" t="s">
        <v>5061</v>
      </c>
      <c r="C52" s="210">
        <v>8</v>
      </c>
      <c r="F52" s="217" t="s">
        <v>8635</v>
      </c>
      <c r="G52" s="208">
        <v>8</v>
      </c>
      <c r="J52" s="218"/>
      <c r="L52" s="218"/>
    </row>
    <row r="53" spans="1:12" x14ac:dyDescent="0.3">
      <c r="A53" s="227" t="s">
        <v>4860</v>
      </c>
      <c r="B53" s="209" t="s">
        <v>5062</v>
      </c>
      <c r="C53" s="210">
        <v>8</v>
      </c>
      <c r="F53" s="217" t="s">
        <v>8636</v>
      </c>
      <c r="G53" s="208">
        <v>8</v>
      </c>
      <c r="J53" s="218"/>
      <c r="L53" s="218"/>
    </row>
    <row r="54" spans="1:12" x14ac:dyDescent="0.3">
      <c r="A54" s="227" t="s">
        <v>5063</v>
      </c>
      <c r="B54" s="209" t="s">
        <v>8633</v>
      </c>
      <c r="C54" s="210">
        <v>8</v>
      </c>
      <c r="F54" s="217" t="s">
        <v>8637</v>
      </c>
      <c r="G54" s="208">
        <v>8</v>
      </c>
      <c r="J54" s="218"/>
      <c r="L54" s="218"/>
    </row>
    <row r="55" spans="1:12" x14ac:dyDescent="0.3">
      <c r="A55" s="227" t="s">
        <v>4856</v>
      </c>
      <c r="B55" s="209" t="s">
        <v>5064</v>
      </c>
      <c r="C55" s="210">
        <v>8</v>
      </c>
      <c r="F55" s="217" t="s">
        <v>8638</v>
      </c>
      <c r="G55" s="208">
        <v>8</v>
      </c>
      <c r="J55" s="218"/>
      <c r="L55" s="218"/>
    </row>
    <row r="56" spans="1:12" x14ac:dyDescent="0.3">
      <c r="A56" s="227" t="s">
        <v>4882</v>
      </c>
      <c r="B56" s="209" t="s">
        <v>5065</v>
      </c>
      <c r="C56" s="210">
        <v>8</v>
      </c>
      <c r="F56" s="217" t="s">
        <v>8639</v>
      </c>
      <c r="G56" s="208">
        <v>8</v>
      </c>
      <c r="J56" s="218"/>
      <c r="L56" s="218"/>
    </row>
    <row r="57" spans="1:12" x14ac:dyDescent="0.3">
      <c r="A57" s="227" t="s">
        <v>4879</v>
      </c>
      <c r="B57" s="209" t="s">
        <v>5066</v>
      </c>
      <c r="C57" s="210">
        <v>8</v>
      </c>
      <c r="F57" s="217" t="s">
        <v>8640</v>
      </c>
      <c r="G57" s="208">
        <v>8</v>
      </c>
      <c r="J57" s="218"/>
      <c r="L57" s="218"/>
    </row>
    <row r="58" spans="1:12" x14ac:dyDescent="0.3">
      <c r="A58" s="227" t="s">
        <v>4876</v>
      </c>
      <c r="B58" s="209" t="s">
        <v>3745</v>
      </c>
      <c r="C58" s="210">
        <v>8</v>
      </c>
      <c r="F58" s="217" t="s">
        <v>4875</v>
      </c>
      <c r="G58" s="208">
        <v>8</v>
      </c>
      <c r="J58" s="218"/>
      <c r="L58" s="218"/>
    </row>
    <row r="59" spans="1:12" x14ac:dyDescent="0.3">
      <c r="A59" s="227" t="s">
        <v>4880</v>
      </c>
      <c r="B59" s="209" t="s">
        <v>8641</v>
      </c>
      <c r="C59" s="210">
        <v>8</v>
      </c>
      <c r="F59" s="217" t="s">
        <v>8642</v>
      </c>
      <c r="G59" s="208">
        <v>8</v>
      </c>
      <c r="J59" s="218"/>
      <c r="L59" s="218"/>
    </row>
    <row r="60" spans="1:12" x14ac:dyDescent="0.3">
      <c r="A60" s="227" t="s">
        <v>4887</v>
      </c>
      <c r="B60" s="209" t="s">
        <v>5067</v>
      </c>
      <c r="C60" s="210">
        <v>8</v>
      </c>
      <c r="F60" s="217" t="s">
        <v>4886</v>
      </c>
      <c r="G60" s="208">
        <v>8</v>
      </c>
      <c r="J60" s="218"/>
      <c r="L60" s="218"/>
    </row>
    <row r="61" spans="1:12" x14ac:dyDescent="0.3">
      <c r="A61" s="227" t="s">
        <v>4858</v>
      </c>
      <c r="B61" s="209" t="s">
        <v>5068</v>
      </c>
      <c r="C61" s="210">
        <v>8</v>
      </c>
      <c r="F61" s="217" t="s">
        <v>4857</v>
      </c>
      <c r="G61" s="208">
        <v>8</v>
      </c>
      <c r="J61" s="218"/>
      <c r="L61" s="218"/>
    </row>
    <row r="62" spans="1:12" x14ac:dyDescent="0.3">
      <c r="A62" s="227" t="s">
        <v>1094</v>
      </c>
      <c r="B62" s="209" t="s">
        <v>4309</v>
      </c>
      <c r="C62" s="210">
        <v>8</v>
      </c>
      <c r="F62" s="217" t="s">
        <v>8648</v>
      </c>
      <c r="G62" s="208">
        <v>8</v>
      </c>
    </row>
    <row r="63" spans="1:12" x14ac:dyDescent="0.3">
      <c r="A63" s="227" t="s">
        <v>1092</v>
      </c>
      <c r="B63" s="209" t="s">
        <v>5069</v>
      </c>
      <c r="C63" s="210">
        <v>8</v>
      </c>
      <c r="F63" s="217" t="s">
        <v>8647</v>
      </c>
    </row>
    <row r="64" spans="1:12" x14ac:dyDescent="0.3">
      <c r="A64" s="227" t="s">
        <v>1080</v>
      </c>
      <c r="B64" s="209" t="s">
        <v>4164</v>
      </c>
      <c r="C64" s="210">
        <v>8</v>
      </c>
      <c r="F64" s="217" t="s">
        <v>8646</v>
      </c>
    </row>
    <row r="65" spans="1:6" x14ac:dyDescent="0.3">
      <c r="A65" s="227" t="s">
        <v>1065</v>
      </c>
      <c r="B65" s="209" t="s">
        <v>5070</v>
      </c>
      <c r="C65" s="210">
        <v>8</v>
      </c>
      <c r="F65" s="217" t="s">
        <v>8645</v>
      </c>
    </row>
    <row r="66" spans="1:6" x14ac:dyDescent="0.3">
      <c r="A66" s="227" t="s">
        <v>166</v>
      </c>
      <c r="B66" s="209" t="s">
        <v>5071</v>
      </c>
      <c r="C66" s="210">
        <v>8</v>
      </c>
      <c r="F66" s="217" t="s">
        <v>5072</v>
      </c>
    </row>
  </sheetData>
  <sortState ref="A2:M64">
    <sortCondition ref="C2:C64"/>
    <sortCondition ref="D2:D64"/>
    <sortCondition ref="E2:E64"/>
  </sortState>
  <pageMargins left="0.7" right="0.7" top="0.75" bottom="0.75" header="0.3" footer="0.3"/>
  <pageSetup paperSize="9"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0"/>
  <sheetViews>
    <sheetView zoomScale="85" zoomScaleNormal="85" workbookViewId="0">
      <selection activeCell="Q10" sqref="Q10"/>
    </sheetView>
  </sheetViews>
  <sheetFormatPr defaultColWidth="9.140625" defaultRowHeight="17.25" x14ac:dyDescent="0.3"/>
  <cols>
    <col min="1" max="1" width="11.85546875" style="273" customWidth="1"/>
    <col min="2" max="2" width="48.42578125" style="100" customWidth="1"/>
    <col min="3" max="3" width="53.140625" style="172" customWidth="1"/>
    <col min="4" max="4" width="13.140625" style="100" customWidth="1"/>
    <col min="5" max="13" width="9.140625" style="100"/>
    <col min="14" max="16384" width="9.140625" style="172"/>
  </cols>
  <sheetData>
    <row r="1" spans="1:13" s="272" customFormat="1" ht="15" x14ac:dyDescent="0.2">
      <c r="A1" s="270" t="s">
        <v>11</v>
      </c>
      <c r="B1" s="271" t="s">
        <v>8740</v>
      </c>
      <c r="C1" s="271" t="s">
        <v>8741</v>
      </c>
      <c r="D1" s="271" t="s">
        <v>8742</v>
      </c>
      <c r="E1" s="271" t="s">
        <v>8743</v>
      </c>
      <c r="F1" s="271" t="s">
        <v>8744</v>
      </c>
      <c r="G1" s="271" t="s">
        <v>8745</v>
      </c>
      <c r="H1" s="271" t="s">
        <v>8746</v>
      </c>
      <c r="I1" s="271" t="s">
        <v>8747</v>
      </c>
      <c r="J1" s="271" t="s">
        <v>8748</v>
      </c>
      <c r="K1" s="271" t="s">
        <v>8749</v>
      </c>
      <c r="L1" s="271" t="s">
        <v>8750</v>
      </c>
      <c r="M1" s="271" t="s">
        <v>8751</v>
      </c>
    </row>
    <row r="2" spans="1:13" x14ac:dyDescent="0.3">
      <c r="A2" s="273">
        <v>7</v>
      </c>
      <c r="B2" s="100" t="s">
        <v>8752</v>
      </c>
      <c r="C2" s="172" t="s">
        <v>8753</v>
      </c>
      <c r="D2" s="100" t="s">
        <v>8754</v>
      </c>
      <c r="E2" s="269" t="s">
        <v>8755</v>
      </c>
      <c r="F2" s="100" t="s">
        <v>8756</v>
      </c>
      <c r="G2" s="100" t="s">
        <v>8757</v>
      </c>
    </row>
    <row r="3" spans="1:13" x14ac:dyDescent="0.3">
      <c r="A3" s="273">
        <v>7</v>
      </c>
      <c r="B3" s="100" t="s">
        <v>8752</v>
      </c>
      <c r="C3" s="172" t="s">
        <v>8758</v>
      </c>
      <c r="D3" s="100" t="s">
        <v>8754</v>
      </c>
      <c r="E3" s="269" t="s">
        <v>8755</v>
      </c>
      <c r="F3" s="100" t="s">
        <v>8757</v>
      </c>
    </row>
    <row r="4" spans="1:13" x14ac:dyDescent="0.3">
      <c r="A4" s="273">
        <v>7</v>
      </c>
      <c r="B4" s="100" t="s">
        <v>8752</v>
      </c>
      <c r="C4" s="172" t="s">
        <v>8759</v>
      </c>
      <c r="D4" s="100" t="s">
        <v>8754</v>
      </c>
      <c r="E4" s="269" t="s">
        <v>8760</v>
      </c>
      <c r="F4" s="100" t="s">
        <v>8761</v>
      </c>
      <c r="G4" s="100" t="s">
        <v>8756</v>
      </c>
      <c r="H4" s="100" t="s">
        <v>8762</v>
      </c>
    </row>
    <row r="5" spans="1:13" x14ac:dyDescent="0.3">
      <c r="A5" s="273">
        <v>7</v>
      </c>
      <c r="B5" s="100" t="s">
        <v>8752</v>
      </c>
      <c r="C5" s="172" t="s">
        <v>8763</v>
      </c>
      <c r="D5" s="100" t="s">
        <v>8764</v>
      </c>
      <c r="E5" s="269" t="s">
        <v>8755</v>
      </c>
    </row>
    <row r="6" spans="1:13" x14ac:dyDescent="0.3">
      <c r="A6" s="273">
        <v>7</v>
      </c>
      <c r="B6" s="100" t="s">
        <v>8752</v>
      </c>
      <c r="C6" s="172" t="s">
        <v>8765</v>
      </c>
      <c r="D6" s="100" t="s">
        <v>8764</v>
      </c>
      <c r="E6" s="269" t="s">
        <v>8755</v>
      </c>
    </row>
    <row r="7" spans="1:13" x14ac:dyDescent="0.3">
      <c r="A7" s="273">
        <v>7</v>
      </c>
      <c r="B7" s="100" t="s">
        <v>8752</v>
      </c>
      <c r="C7" s="172" t="s">
        <v>8766</v>
      </c>
      <c r="D7" s="100" t="s">
        <v>8764</v>
      </c>
      <c r="E7" s="269"/>
    </row>
    <row r="8" spans="1:13" x14ac:dyDescent="0.3">
      <c r="A8" s="273">
        <v>7</v>
      </c>
      <c r="B8" s="100" t="s">
        <v>8767</v>
      </c>
      <c r="C8" s="172" t="s">
        <v>8768</v>
      </c>
      <c r="D8" s="100" t="s">
        <v>8764</v>
      </c>
      <c r="E8" s="269" t="s">
        <v>8769</v>
      </c>
      <c r="F8" s="100" t="s">
        <v>8770</v>
      </c>
      <c r="G8" s="100" t="s">
        <v>8771</v>
      </c>
      <c r="H8" s="100" t="s">
        <v>8772</v>
      </c>
      <c r="I8" s="100" t="s">
        <v>8773</v>
      </c>
      <c r="J8" s="100" t="s">
        <v>8774</v>
      </c>
    </row>
    <row r="9" spans="1:13" x14ac:dyDescent="0.3">
      <c r="A9" s="273">
        <v>7</v>
      </c>
      <c r="B9" s="100" t="s">
        <v>8775</v>
      </c>
      <c r="C9" s="172" t="s">
        <v>8776</v>
      </c>
      <c r="D9" s="100" t="s">
        <v>8769</v>
      </c>
      <c r="E9" s="269" t="s">
        <v>8755</v>
      </c>
      <c r="F9" s="100" t="s">
        <v>8757</v>
      </c>
    </row>
    <row r="10" spans="1:13" x14ac:dyDescent="0.3">
      <c r="A10" s="273">
        <v>7</v>
      </c>
      <c r="B10" s="100" t="s">
        <v>8775</v>
      </c>
      <c r="C10" s="172" t="s">
        <v>8777</v>
      </c>
      <c r="D10" s="100" t="s">
        <v>8769</v>
      </c>
      <c r="E10" s="269" t="s">
        <v>8755</v>
      </c>
      <c r="F10" s="100" t="s">
        <v>8757</v>
      </c>
    </row>
    <row r="11" spans="1:13" x14ac:dyDescent="0.3">
      <c r="A11" s="273">
        <v>7</v>
      </c>
      <c r="B11" s="100" t="s">
        <v>8775</v>
      </c>
      <c r="C11" s="172" t="s">
        <v>8778</v>
      </c>
      <c r="D11" s="100" t="s">
        <v>8769</v>
      </c>
      <c r="E11" s="269" t="s">
        <v>8760</v>
      </c>
      <c r="F11" s="100" t="s">
        <v>8770</v>
      </c>
      <c r="G11" s="100" t="s">
        <v>8761</v>
      </c>
      <c r="H11" s="100" t="s">
        <v>8771</v>
      </c>
      <c r="I11" s="100" t="s">
        <v>8772</v>
      </c>
      <c r="J11" s="100" t="s">
        <v>8773</v>
      </c>
      <c r="K11" s="100" t="s">
        <v>8762</v>
      </c>
    </row>
    <row r="12" spans="1:13" x14ac:dyDescent="0.3">
      <c r="A12" s="273">
        <v>7</v>
      </c>
      <c r="B12" s="100" t="s">
        <v>8779</v>
      </c>
      <c r="C12" s="274" t="s">
        <v>8780</v>
      </c>
      <c r="D12" s="100" t="s">
        <v>8769</v>
      </c>
      <c r="E12" s="100" t="s">
        <v>8781</v>
      </c>
      <c r="F12" s="100" t="s">
        <v>8782</v>
      </c>
      <c r="G12" s="100" t="s">
        <v>8757</v>
      </c>
      <c r="H12" s="100" t="s">
        <v>8783</v>
      </c>
    </row>
    <row r="13" spans="1:13" x14ac:dyDescent="0.3">
      <c r="A13" s="273">
        <v>7</v>
      </c>
      <c r="B13" s="100" t="s">
        <v>8784</v>
      </c>
      <c r="C13" s="172" t="s">
        <v>8785</v>
      </c>
      <c r="D13" s="100" t="s">
        <v>8760</v>
      </c>
      <c r="E13" s="100" t="s">
        <v>8786</v>
      </c>
      <c r="F13" s="100" t="s">
        <v>8787</v>
      </c>
      <c r="G13" s="100" t="s">
        <v>8772</v>
      </c>
      <c r="H13" s="100" t="s">
        <v>8781</v>
      </c>
      <c r="I13" s="100" t="s">
        <v>8788</v>
      </c>
    </row>
    <row r="14" spans="1:13" x14ac:dyDescent="0.3">
      <c r="A14" s="273">
        <v>7</v>
      </c>
      <c r="B14" s="100" t="s">
        <v>8784</v>
      </c>
      <c r="C14" s="172" t="s">
        <v>8789</v>
      </c>
      <c r="D14" s="100" t="s">
        <v>8760</v>
      </c>
      <c r="E14" s="100" t="s">
        <v>8786</v>
      </c>
      <c r="F14" s="100" t="s">
        <v>8787</v>
      </c>
      <c r="G14" s="100" t="s">
        <v>8781</v>
      </c>
      <c r="H14" s="100" t="s">
        <v>8788</v>
      </c>
    </row>
    <row r="15" spans="1:13" x14ac:dyDescent="0.3">
      <c r="A15" s="273">
        <v>7</v>
      </c>
      <c r="B15" s="100" t="s">
        <v>8784</v>
      </c>
      <c r="C15" s="172" t="s">
        <v>8790</v>
      </c>
      <c r="D15" s="100" t="s">
        <v>8760</v>
      </c>
      <c r="E15" s="100" t="s">
        <v>8786</v>
      </c>
      <c r="F15" s="100" t="s">
        <v>8787</v>
      </c>
      <c r="G15" s="100" t="s">
        <v>8791</v>
      </c>
      <c r="H15" s="100" t="s">
        <v>8770</v>
      </c>
      <c r="I15" s="100" t="s">
        <v>8772</v>
      </c>
      <c r="J15" s="100" t="s">
        <v>8788</v>
      </c>
      <c r="K15" s="100" t="s">
        <v>8762</v>
      </c>
    </row>
    <row r="16" spans="1:13" x14ac:dyDescent="0.3">
      <c r="A16" s="273">
        <v>7</v>
      </c>
      <c r="B16" s="100" t="s">
        <v>8792</v>
      </c>
      <c r="C16" s="172" t="s">
        <v>8793</v>
      </c>
      <c r="D16" s="100" t="s">
        <v>8760</v>
      </c>
      <c r="E16" s="100" t="s">
        <v>8794</v>
      </c>
      <c r="F16" s="100" t="s">
        <v>8787</v>
      </c>
      <c r="G16" s="100" t="s">
        <v>8791</v>
      </c>
      <c r="H16" s="100" t="s">
        <v>8770</v>
      </c>
    </row>
    <row r="17" spans="1:11" x14ac:dyDescent="0.3">
      <c r="A17" s="273">
        <v>7</v>
      </c>
      <c r="B17" s="100" t="s">
        <v>8795</v>
      </c>
      <c r="C17" s="172" t="s">
        <v>746</v>
      </c>
      <c r="D17" s="100" t="s">
        <v>8760</v>
      </c>
      <c r="E17" s="100" t="s">
        <v>8786</v>
      </c>
      <c r="F17" s="269" t="s">
        <v>8796</v>
      </c>
      <c r="G17" s="100" t="s">
        <v>8794</v>
      </c>
      <c r="H17" s="100" t="s">
        <v>8791</v>
      </c>
      <c r="I17" s="100" t="s">
        <v>8761</v>
      </c>
      <c r="J17" s="100" t="s">
        <v>8797</v>
      </c>
      <c r="K17" s="100" t="s">
        <v>8788</v>
      </c>
    </row>
    <row r="18" spans="1:11" x14ac:dyDescent="0.3">
      <c r="A18" s="273">
        <v>7</v>
      </c>
      <c r="B18" s="100" t="s">
        <v>8795</v>
      </c>
      <c r="C18" s="172" t="s">
        <v>8798</v>
      </c>
      <c r="D18" s="100" t="s">
        <v>8786</v>
      </c>
      <c r="E18" s="100" t="s">
        <v>8794</v>
      </c>
      <c r="F18" s="100" t="s">
        <v>8791</v>
      </c>
      <c r="G18" s="100" t="s">
        <v>8797</v>
      </c>
      <c r="H18" s="100" t="s">
        <v>8788</v>
      </c>
    </row>
    <row r="19" spans="1:11" x14ac:dyDescent="0.3">
      <c r="A19" s="273">
        <v>7</v>
      </c>
      <c r="B19" s="100" t="s">
        <v>8799</v>
      </c>
      <c r="C19" s="172" t="s">
        <v>8800</v>
      </c>
      <c r="D19" s="100" t="s">
        <v>8796</v>
      </c>
      <c r="E19" s="269" t="s">
        <v>8794</v>
      </c>
      <c r="F19" s="100" t="s">
        <v>8801</v>
      </c>
      <c r="G19" s="100" t="s">
        <v>8802</v>
      </c>
      <c r="H19" s="100" t="s">
        <v>8803</v>
      </c>
      <c r="I19" s="100" t="s">
        <v>8757</v>
      </c>
      <c r="J19" s="100" t="s">
        <v>8762</v>
      </c>
    </row>
    <row r="20" spans="1:11" x14ac:dyDescent="0.3">
      <c r="A20" s="273">
        <v>7</v>
      </c>
      <c r="B20" s="100" t="s">
        <v>8799</v>
      </c>
      <c r="C20" s="172" t="s">
        <v>8804</v>
      </c>
      <c r="D20" s="100" t="s">
        <v>8794</v>
      </c>
      <c r="E20" s="100" t="s">
        <v>8801</v>
      </c>
      <c r="F20" s="100" t="s">
        <v>8805</v>
      </c>
      <c r="G20" s="100" t="s">
        <v>8757</v>
      </c>
      <c r="H20" s="100" t="s">
        <v>8757</v>
      </c>
    </row>
    <row r="21" spans="1:11" x14ac:dyDescent="0.3">
      <c r="A21" s="273">
        <v>7</v>
      </c>
      <c r="B21" s="100" t="s">
        <v>8799</v>
      </c>
      <c r="C21" s="172" t="s">
        <v>8806</v>
      </c>
      <c r="D21" s="100" t="s">
        <v>8794</v>
      </c>
      <c r="E21" s="100" t="s">
        <v>8801</v>
      </c>
    </row>
    <row r="22" spans="1:11" x14ac:dyDescent="0.3">
      <c r="A22" s="273">
        <v>7</v>
      </c>
      <c r="B22" s="100" t="s">
        <v>8807</v>
      </c>
      <c r="C22" s="172" t="s">
        <v>8808</v>
      </c>
      <c r="D22" s="100" t="s">
        <v>8801</v>
      </c>
      <c r="E22" s="100" t="s">
        <v>8787</v>
      </c>
      <c r="F22" s="100" t="s">
        <v>8803</v>
      </c>
      <c r="G22" s="100" t="s">
        <v>8783</v>
      </c>
      <c r="H22" s="100" t="s">
        <v>8809</v>
      </c>
    </row>
    <row r="23" spans="1:11" x14ac:dyDescent="0.3">
      <c r="A23" s="273">
        <v>7</v>
      </c>
      <c r="B23" s="100" t="s">
        <v>8810</v>
      </c>
      <c r="C23" s="172" t="s">
        <v>8811</v>
      </c>
      <c r="D23" s="100" t="s">
        <v>8787</v>
      </c>
      <c r="E23" s="100" t="s">
        <v>8791</v>
      </c>
    </row>
    <row r="24" spans="1:11" x14ac:dyDescent="0.3">
      <c r="A24" s="273">
        <v>7</v>
      </c>
      <c r="B24" s="100" t="s">
        <v>8767</v>
      </c>
      <c r="C24" s="172" t="s">
        <v>8812</v>
      </c>
      <c r="D24" s="100" t="s">
        <v>8801</v>
      </c>
      <c r="E24" s="100" t="s">
        <v>8791</v>
      </c>
      <c r="F24" s="100" t="s">
        <v>8770</v>
      </c>
      <c r="G24" s="100" t="s">
        <v>8771</v>
      </c>
      <c r="H24" s="100" t="s">
        <v>8772</v>
      </c>
      <c r="I24" s="100" t="s">
        <v>8773</v>
      </c>
      <c r="J24" s="100" t="s">
        <v>8774</v>
      </c>
      <c r="K24" s="100" t="s">
        <v>8762</v>
      </c>
    </row>
    <row r="25" spans="1:11" x14ac:dyDescent="0.3">
      <c r="A25" s="273">
        <v>7</v>
      </c>
      <c r="B25" s="100" t="s">
        <v>8813</v>
      </c>
      <c r="C25" s="172" t="s">
        <v>8813</v>
      </c>
      <c r="D25" s="100" t="s">
        <v>8791</v>
      </c>
      <c r="E25" s="100" t="s">
        <v>8770</v>
      </c>
    </row>
    <row r="26" spans="1:11" x14ac:dyDescent="0.3">
      <c r="A26" s="273">
        <v>7</v>
      </c>
      <c r="B26" s="100" t="s">
        <v>8775</v>
      </c>
      <c r="C26" s="172" t="s">
        <v>8814</v>
      </c>
      <c r="D26" s="100" t="s">
        <v>8770</v>
      </c>
      <c r="E26" s="100" t="s">
        <v>8771</v>
      </c>
      <c r="F26" s="100" t="s">
        <v>8772</v>
      </c>
      <c r="G26" s="100" t="s">
        <v>8773</v>
      </c>
      <c r="H26" s="100" t="s">
        <v>8774</v>
      </c>
      <c r="I26" s="100" t="s">
        <v>8788</v>
      </c>
      <c r="J26" s="100" t="s">
        <v>8762</v>
      </c>
    </row>
    <row r="27" spans="1:11" x14ac:dyDescent="0.3">
      <c r="A27" s="273">
        <v>7</v>
      </c>
      <c r="B27" s="100" t="s">
        <v>8795</v>
      </c>
      <c r="C27" s="172" t="s">
        <v>8815</v>
      </c>
      <c r="D27" s="100" t="s">
        <v>8761</v>
      </c>
      <c r="E27" s="100" t="s">
        <v>8788</v>
      </c>
    </row>
    <row r="28" spans="1:11" x14ac:dyDescent="0.3">
      <c r="A28" s="273">
        <v>7</v>
      </c>
      <c r="B28" s="100" t="s">
        <v>8795</v>
      </c>
      <c r="C28" s="172" t="s">
        <v>8816</v>
      </c>
      <c r="D28" s="100" t="s">
        <v>8771</v>
      </c>
      <c r="E28" s="100" t="s">
        <v>8788</v>
      </c>
    </row>
    <row r="29" spans="1:11" x14ac:dyDescent="0.3">
      <c r="A29" s="273">
        <v>7</v>
      </c>
      <c r="B29" s="100" t="s">
        <v>8817</v>
      </c>
      <c r="C29" s="172" t="s">
        <v>8818</v>
      </c>
      <c r="D29" s="100" t="s">
        <v>8797</v>
      </c>
      <c r="E29" s="269" t="s">
        <v>8819</v>
      </c>
    </row>
    <row r="30" spans="1:11" x14ac:dyDescent="0.3">
      <c r="A30" s="273">
        <v>7</v>
      </c>
      <c r="B30" s="100" t="s">
        <v>8817</v>
      </c>
      <c r="C30" s="172" t="s">
        <v>8820</v>
      </c>
      <c r="D30" s="100" t="s">
        <v>8797</v>
      </c>
      <c r="E30" s="269" t="s">
        <v>8819</v>
      </c>
    </row>
    <row r="31" spans="1:11" x14ac:dyDescent="0.3">
      <c r="A31" s="273">
        <v>7</v>
      </c>
      <c r="B31" s="100" t="s">
        <v>8817</v>
      </c>
      <c r="C31" s="172" t="s">
        <v>8821</v>
      </c>
      <c r="D31" s="100" t="s">
        <v>8797</v>
      </c>
      <c r="E31" s="269" t="s">
        <v>8819</v>
      </c>
    </row>
    <row r="32" spans="1:11" x14ac:dyDescent="0.3">
      <c r="A32" s="273">
        <v>7</v>
      </c>
      <c r="B32" s="100" t="s">
        <v>8822</v>
      </c>
      <c r="C32" s="172" t="s">
        <v>8823</v>
      </c>
      <c r="D32" s="100" t="s">
        <v>8797</v>
      </c>
      <c r="E32" s="269" t="s">
        <v>8819</v>
      </c>
      <c r="F32" s="100" t="s">
        <v>8824</v>
      </c>
    </row>
    <row r="33" spans="1:8" x14ac:dyDescent="0.3">
      <c r="A33" s="273">
        <v>7</v>
      </c>
      <c r="B33" s="100" t="s">
        <v>8822</v>
      </c>
      <c r="C33" s="172" t="s">
        <v>8825</v>
      </c>
      <c r="D33" s="100" t="s">
        <v>8797</v>
      </c>
      <c r="E33" s="269" t="s">
        <v>8819</v>
      </c>
      <c r="F33" s="100" t="s">
        <v>8824</v>
      </c>
    </row>
    <row r="34" spans="1:8" x14ac:dyDescent="0.3">
      <c r="A34" s="273">
        <v>7</v>
      </c>
      <c r="B34" s="100" t="s">
        <v>8822</v>
      </c>
      <c r="C34" s="172" t="s">
        <v>8826</v>
      </c>
      <c r="D34" s="100" t="s">
        <v>8797</v>
      </c>
      <c r="E34" s="269" t="s">
        <v>8819</v>
      </c>
      <c r="F34" s="100" t="s">
        <v>8824</v>
      </c>
      <c r="G34" s="100" t="s">
        <v>8809</v>
      </c>
    </row>
    <row r="35" spans="1:8" x14ac:dyDescent="0.3">
      <c r="A35" s="273">
        <v>7</v>
      </c>
      <c r="B35" s="100" t="s">
        <v>8784</v>
      </c>
      <c r="C35" s="172" t="s">
        <v>8827</v>
      </c>
      <c r="D35" s="100" t="s">
        <v>8772</v>
      </c>
      <c r="E35" s="100" t="s">
        <v>8781</v>
      </c>
      <c r="F35" s="100" t="s">
        <v>8788</v>
      </c>
    </row>
    <row r="36" spans="1:8" x14ac:dyDescent="0.3">
      <c r="A36" s="273">
        <v>7</v>
      </c>
      <c r="B36" s="100" t="s">
        <v>8784</v>
      </c>
      <c r="C36" s="172" t="s">
        <v>8828</v>
      </c>
      <c r="D36" s="100" t="s">
        <v>8772</v>
      </c>
      <c r="E36" s="100" t="s">
        <v>8781</v>
      </c>
      <c r="F36" s="100" t="s">
        <v>8788</v>
      </c>
      <c r="G36" s="100" t="s">
        <v>8762</v>
      </c>
    </row>
    <row r="37" spans="1:8" x14ac:dyDescent="0.3">
      <c r="A37" s="273">
        <v>7</v>
      </c>
      <c r="B37" s="100" t="s">
        <v>8829</v>
      </c>
      <c r="C37" s="274" t="s">
        <v>8829</v>
      </c>
      <c r="D37" s="100" t="s">
        <v>8781</v>
      </c>
      <c r="E37" s="100" t="s">
        <v>8757</v>
      </c>
    </row>
    <row r="38" spans="1:8" x14ac:dyDescent="0.3">
      <c r="A38" s="273">
        <v>7</v>
      </c>
      <c r="B38" s="100" t="s">
        <v>8830</v>
      </c>
      <c r="C38" s="172" t="s">
        <v>8831</v>
      </c>
      <c r="D38" s="100" t="s">
        <v>8773</v>
      </c>
    </row>
    <row r="39" spans="1:8" x14ac:dyDescent="0.3">
      <c r="A39" s="273">
        <v>7</v>
      </c>
      <c r="B39" s="100" t="s">
        <v>8830</v>
      </c>
      <c r="C39" s="172" t="s">
        <v>8832</v>
      </c>
      <c r="D39" s="100" t="s">
        <v>8773</v>
      </c>
    </row>
    <row r="40" spans="1:8" x14ac:dyDescent="0.3">
      <c r="A40" s="273">
        <v>7</v>
      </c>
      <c r="B40" s="100" t="s">
        <v>8830</v>
      </c>
      <c r="C40" s="172" t="s">
        <v>8833</v>
      </c>
      <c r="D40" s="100" t="s">
        <v>8773</v>
      </c>
    </row>
    <row r="41" spans="1:8" x14ac:dyDescent="0.3">
      <c r="A41" s="273">
        <v>7</v>
      </c>
      <c r="B41" s="100" t="s">
        <v>8834</v>
      </c>
      <c r="C41" s="172" t="s">
        <v>8834</v>
      </c>
      <c r="D41" s="100" t="s">
        <v>8773</v>
      </c>
      <c r="E41" s="100" t="s">
        <v>8762</v>
      </c>
    </row>
    <row r="42" spans="1:8" x14ac:dyDescent="0.3">
      <c r="A42" s="273">
        <v>7</v>
      </c>
      <c r="B42" s="100" t="s">
        <v>8799</v>
      </c>
      <c r="C42" s="172" t="s">
        <v>8835</v>
      </c>
      <c r="D42" s="100" t="s">
        <v>8805</v>
      </c>
      <c r="E42" s="100" t="s">
        <v>8757</v>
      </c>
    </row>
    <row r="43" spans="1:8" x14ac:dyDescent="0.3">
      <c r="A43" s="273">
        <v>7</v>
      </c>
      <c r="B43" s="100" t="s">
        <v>8836</v>
      </c>
      <c r="C43" s="172" t="s">
        <v>8837</v>
      </c>
      <c r="D43" s="100" t="s">
        <v>8782</v>
      </c>
      <c r="E43" s="100" t="s">
        <v>8824</v>
      </c>
    </row>
    <row r="44" spans="1:8" x14ac:dyDescent="0.3">
      <c r="A44" s="273">
        <v>7</v>
      </c>
      <c r="B44" s="100" t="s">
        <v>8836</v>
      </c>
      <c r="C44" s="172" t="s">
        <v>8838</v>
      </c>
      <c r="D44" s="100" t="s">
        <v>8782</v>
      </c>
      <c r="E44" s="100" t="s">
        <v>8824</v>
      </c>
    </row>
    <row r="45" spans="1:8" x14ac:dyDescent="0.3">
      <c r="A45" s="273">
        <v>7</v>
      </c>
      <c r="B45" s="100" t="s">
        <v>8836</v>
      </c>
      <c r="C45" s="172" t="s">
        <v>8839</v>
      </c>
      <c r="D45" s="100" t="s">
        <v>8782</v>
      </c>
      <c r="E45" s="100" t="s">
        <v>8824</v>
      </c>
      <c r="F45" s="100" t="s">
        <v>8803</v>
      </c>
      <c r="G45" s="100" t="s">
        <v>8762</v>
      </c>
      <c r="H45" s="100" t="s">
        <v>8809</v>
      </c>
    </row>
    <row r="46" spans="1:8" x14ac:dyDescent="0.3">
      <c r="A46" s="273">
        <v>7</v>
      </c>
      <c r="B46" s="100" t="s">
        <v>8840</v>
      </c>
      <c r="C46" s="172" t="s">
        <v>8841</v>
      </c>
      <c r="D46" s="100" t="s">
        <v>8824</v>
      </c>
    </row>
    <row r="47" spans="1:8" x14ac:dyDescent="0.3">
      <c r="A47" s="273">
        <v>7</v>
      </c>
      <c r="B47" s="100" t="s">
        <v>8840</v>
      </c>
      <c r="C47" s="172" t="s">
        <v>8842</v>
      </c>
      <c r="D47" s="100" t="s">
        <v>8824</v>
      </c>
    </row>
    <row r="48" spans="1:8" x14ac:dyDescent="0.3">
      <c r="A48" s="273">
        <v>7</v>
      </c>
      <c r="B48" s="100" t="s">
        <v>8840</v>
      </c>
      <c r="C48" s="172" t="s">
        <v>8843</v>
      </c>
      <c r="D48" s="100" t="s">
        <v>8824</v>
      </c>
      <c r="E48" s="100" t="s">
        <v>8809</v>
      </c>
    </row>
    <row r="49" spans="1:13" x14ac:dyDescent="0.3">
      <c r="A49" s="273">
        <v>7</v>
      </c>
      <c r="B49" s="100" t="s">
        <v>8752</v>
      </c>
      <c r="C49" s="172" t="s">
        <v>8844</v>
      </c>
      <c r="D49" s="100" t="s">
        <v>8756</v>
      </c>
    </row>
    <row r="50" spans="1:13" x14ac:dyDescent="0.3">
      <c r="A50" s="273">
        <v>7</v>
      </c>
      <c r="B50" s="100" t="s">
        <v>8752</v>
      </c>
      <c r="C50" s="172" t="s">
        <v>8845</v>
      </c>
      <c r="D50" s="100" t="s">
        <v>8774</v>
      </c>
    </row>
    <row r="51" spans="1:13" x14ac:dyDescent="0.3">
      <c r="A51" s="273">
        <v>7</v>
      </c>
      <c r="B51" s="100" t="s">
        <v>8752</v>
      </c>
      <c r="C51" s="172" t="s">
        <v>8846</v>
      </c>
      <c r="D51" s="100" t="s">
        <v>8756</v>
      </c>
      <c r="E51" s="100" t="s">
        <v>8788</v>
      </c>
    </row>
    <row r="52" spans="1:13" x14ac:dyDescent="0.3">
      <c r="A52" s="273">
        <v>7</v>
      </c>
      <c r="B52" s="100" t="s">
        <v>8847</v>
      </c>
      <c r="C52" s="172" t="s">
        <v>8848</v>
      </c>
      <c r="D52" s="100" t="s">
        <v>8756</v>
      </c>
      <c r="E52" s="100" t="s">
        <v>8757</v>
      </c>
    </row>
    <row r="53" spans="1:13" x14ac:dyDescent="0.3">
      <c r="A53" s="273">
        <v>7</v>
      </c>
      <c r="B53" s="100" t="s">
        <v>8752</v>
      </c>
      <c r="C53" s="172" t="s">
        <v>8849</v>
      </c>
      <c r="D53" s="100" t="s">
        <v>8774</v>
      </c>
    </row>
    <row r="54" spans="1:13" x14ac:dyDescent="0.3">
      <c r="A54" s="273">
        <v>7</v>
      </c>
      <c r="B54" s="100" t="s">
        <v>8775</v>
      </c>
      <c r="C54" s="172" t="s">
        <v>8850</v>
      </c>
      <c r="D54" s="100" t="s">
        <v>8774</v>
      </c>
    </row>
    <row r="55" spans="1:13" x14ac:dyDescent="0.3">
      <c r="A55" s="273">
        <v>7</v>
      </c>
      <c r="B55" s="275" t="s">
        <v>8799</v>
      </c>
      <c r="C55" s="276" t="s">
        <v>8851</v>
      </c>
      <c r="D55" s="275" t="s">
        <v>8802</v>
      </c>
      <c r="E55" s="275" t="s">
        <v>8757</v>
      </c>
      <c r="F55" s="275" t="s">
        <v>8762</v>
      </c>
      <c r="G55" s="275"/>
      <c r="H55" s="275"/>
      <c r="I55" s="275"/>
      <c r="J55" s="275"/>
      <c r="K55" s="275"/>
      <c r="L55" s="275"/>
      <c r="M55" s="275"/>
    </row>
    <row r="56" spans="1:13" x14ac:dyDescent="0.3">
      <c r="A56" s="273">
        <v>7</v>
      </c>
      <c r="B56" s="275" t="s">
        <v>8799</v>
      </c>
      <c r="C56" s="277" t="s">
        <v>8852</v>
      </c>
      <c r="D56" s="275" t="s">
        <v>8853</v>
      </c>
      <c r="E56" s="275" t="s">
        <v>8854</v>
      </c>
      <c r="F56" s="275" t="s">
        <v>8855</v>
      </c>
      <c r="G56" s="275" t="s">
        <v>8762</v>
      </c>
      <c r="H56" s="275"/>
      <c r="I56" s="275"/>
      <c r="J56" s="275"/>
      <c r="K56" s="275"/>
      <c r="L56" s="275"/>
      <c r="M56" s="275"/>
    </row>
    <row r="57" spans="1:13" x14ac:dyDescent="0.3">
      <c r="A57" s="273">
        <v>7</v>
      </c>
      <c r="B57" s="275" t="s">
        <v>8799</v>
      </c>
      <c r="C57" s="277" t="s">
        <v>8856</v>
      </c>
      <c r="D57" s="275" t="s">
        <v>8854</v>
      </c>
      <c r="E57" s="275"/>
      <c r="F57" s="275"/>
      <c r="G57" s="275"/>
      <c r="H57" s="275"/>
      <c r="I57" s="275"/>
      <c r="J57" s="275"/>
      <c r="K57" s="275"/>
      <c r="L57" s="275"/>
      <c r="M57" s="275"/>
    </row>
    <row r="58" spans="1:13" x14ac:dyDescent="0.3">
      <c r="A58" s="273">
        <v>7</v>
      </c>
      <c r="B58" s="275" t="s">
        <v>8799</v>
      </c>
      <c r="C58" s="277" t="s">
        <v>8857</v>
      </c>
      <c r="D58" s="275" t="s">
        <v>8854</v>
      </c>
      <c r="E58" s="275"/>
      <c r="F58" s="275"/>
      <c r="G58" s="275"/>
      <c r="H58" s="275"/>
      <c r="I58" s="275"/>
      <c r="J58" s="275"/>
      <c r="K58" s="275"/>
      <c r="L58" s="275"/>
      <c r="M58" s="275"/>
    </row>
    <row r="59" spans="1:13" x14ac:dyDescent="0.3">
      <c r="A59" s="273">
        <v>7</v>
      </c>
      <c r="B59" s="275" t="s">
        <v>8799</v>
      </c>
      <c r="C59" s="277" t="s">
        <v>8858</v>
      </c>
      <c r="D59" s="275" t="s">
        <v>8855</v>
      </c>
      <c r="E59" s="275" t="s">
        <v>8762</v>
      </c>
      <c r="F59" s="275" t="s">
        <v>8809</v>
      </c>
      <c r="G59" s="275"/>
      <c r="H59" s="275"/>
      <c r="I59" s="275"/>
      <c r="J59" s="275"/>
      <c r="K59" s="275"/>
      <c r="L59" s="275"/>
      <c r="M59" s="275"/>
    </row>
    <row r="60" spans="1:13" x14ac:dyDescent="0.3">
      <c r="A60" s="273">
        <v>7</v>
      </c>
      <c r="B60" s="275" t="s">
        <v>8859</v>
      </c>
      <c r="C60" s="277" t="s">
        <v>8860</v>
      </c>
      <c r="D60" s="275" t="s">
        <v>8762</v>
      </c>
      <c r="E60" s="275" t="s">
        <v>8809</v>
      </c>
      <c r="F60" s="275"/>
      <c r="G60" s="275"/>
      <c r="H60" s="275"/>
      <c r="I60" s="275"/>
      <c r="J60" s="275"/>
      <c r="K60" s="275"/>
      <c r="L60" s="275"/>
      <c r="M60" s="275"/>
    </row>
    <row r="61" spans="1:13" x14ac:dyDescent="0.3">
      <c r="A61" s="273">
        <v>7</v>
      </c>
      <c r="B61" s="275" t="s">
        <v>8859</v>
      </c>
      <c r="C61" s="277" t="s">
        <v>8861</v>
      </c>
      <c r="D61" s="275" t="s">
        <v>8762</v>
      </c>
      <c r="E61" s="275" t="s">
        <v>8809</v>
      </c>
      <c r="F61" s="275"/>
      <c r="G61" s="275"/>
      <c r="H61" s="275"/>
      <c r="I61" s="275"/>
      <c r="J61" s="275"/>
      <c r="K61" s="275"/>
      <c r="L61" s="275"/>
      <c r="M61" s="275"/>
    </row>
    <row r="62" spans="1:13" x14ac:dyDescent="0.3">
      <c r="A62" s="273">
        <v>7</v>
      </c>
      <c r="B62" s="275" t="s">
        <v>8862</v>
      </c>
      <c r="C62" s="277" t="s">
        <v>8863</v>
      </c>
      <c r="D62" s="275" t="s">
        <v>8783</v>
      </c>
      <c r="E62" s="275" t="s">
        <v>8864</v>
      </c>
      <c r="F62" s="275" t="s">
        <v>8809</v>
      </c>
      <c r="G62" s="275"/>
      <c r="H62" s="275"/>
      <c r="I62" s="275"/>
      <c r="J62" s="275"/>
      <c r="K62" s="275"/>
      <c r="L62" s="275"/>
      <c r="M62" s="275"/>
    </row>
    <row r="63" spans="1:13" x14ac:dyDescent="0.3">
      <c r="A63" s="273">
        <v>7</v>
      </c>
      <c r="B63" s="275" t="s">
        <v>8862</v>
      </c>
      <c r="C63" s="277" t="s">
        <v>8865</v>
      </c>
      <c r="D63" s="275" t="s">
        <v>8783</v>
      </c>
      <c r="E63" s="275" t="s">
        <v>8864</v>
      </c>
      <c r="F63" s="275" t="s">
        <v>8809</v>
      </c>
      <c r="G63" s="275"/>
      <c r="H63" s="275"/>
      <c r="I63" s="275"/>
      <c r="J63" s="275"/>
      <c r="K63" s="275"/>
      <c r="L63" s="275"/>
      <c r="M63" s="275"/>
    </row>
    <row r="64" spans="1:13" x14ac:dyDescent="0.3">
      <c r="A64" s="273">
        <v>7</v>
      </c>
      <c r="B64" s="275" t="s">
        <v>8862</v>
      </c>
      <c r="C64" s="277" t="s">
        <v>8866</v>
      </c>
      <c r="D64" s="275" t="s">
        <v>8783</v>
      </c>
      <c r="E64" s="275" t="s">
        <v>8864</v>
      </c>
      <c r="F64" s="275" t="s">
        <v>8809</v>
      </c>
      <c r="G64" s="275"/>
      <c r="H64" s="275"/>
      <c r="I64" s="275"/>
      <c r="J64" s="275"/>
      <c r="K64" s="275"/>
      <c r="L64" s="275"/>
      <c r="M64" s="275"/>
    </row>
    <row r="65" spans="1:13" x14ac:dyDescent="0.3">
      <c r="A65" s="273">
        <v>7</v>
      </c>
      <c r="B65" s="275" t="s">
        <v>8862</v>
      </c>
      <c r="C65" s="277" t="s">
        <v>8867</v>
      </c>
      <c r="D65" s="275" t="s">
        <v>8864</v>
      </c>
      <c r="E65" s="275" t="s">
        <v>8809</v>
      </c>
      <c r="F65" s="275"/>
      <c r="G65" s="275"/>
      <c r="H65" s="275"/>
      <c r="I65" s="275"/>
      <c r="J65" s="275"/>
      <c r="K65" s="275"/>
      <c r="L65" s="275"/>
      <c r="M65" s="275"/>
    </row>
    <row r="66" spans="1:13" x14ac:dyDescent="0.3">
      <c r="A66" s="273">
        <v>7</v>
      </c>
      <c r="B66" s="275" t="s">
        <v>8862</v>
      </c>
      <c r="C66" s="277" t="s">
        <v>8868</v>
      </c>
      <c r="D66" s="275" t="s">
        <v>8864</v>
      </c>
      <c r="E66" s="275" t="s">
        <v>8809</v>
      </c>
      <c r="F66" s="275"/>
      <c r="G66" s="275"/>
      <c r="H66" s="275"/>
      <c r="I66" s="275"/>
      <c r="J66" s="275"/>
      <c r="K66" s="275"/>
      <c r="L66" s="275"/>
      <c r="M66" s="275"/>
    </row>
    <row r="67" spans="1:13" x14ac:dyDescent="0.3">
      <c r="A67" s="273">
        <v>7</v>
      </c>
      <c r="B67" s="275" t="s">
        <v>8847</v>
      </c>
      <c r="C67" s="277" t="s">
        <v>8869</v>
      </c>
      <c r="D67" s="275" t="s">
        <v>8783</v>
      </c>
      <c r="E67" s="275" t="s">
        <v>8864</v>
      </c>
      <c r="F67" s="275"/>
      <c r="G67" s="275"/>
      <c r="H67" s="275"/>
      <c r="I67" s="275"/>
      <c r="J67" s="275"/>
      <c r="K67" s="275"/>
      <c r="L67" s="275"/>
      <c r="M67" s="275"/>
    </row>
    <row r="68" spans="1:13" x14ac:dyDescent="0.3">
      <c r="B68" s="275"/>
      <c r="C68" s="277"/>
      <c r="D68" s="275"/>
      <c r="E68" s="275"/>
      <c r="F68" s="275"/>
      <c r="G68" s="275"/>
      <c r="H68" s="275"/>
      <c r="I68" s="275"/>
      <c r="J68" s="275"/>
      <c r="K68" s="275"/>
      <c r="L68" s="275"/>
      <c r="M68" s="275"/>
    </row>
    <row r="69" spans="1:13" x14ac:dyDescent="0.3">
      <c r="B69" s="275"/>
      <c r="C69" s="277"/>
      <c r="D69" s="275"/>
      <c r="E69" s="275"/>
      <c r="F69" s="275"/>
      <c r="G69" s="275"/>
      <c r="H69" s="275"/>
      <c r="I69" s="275"/>
      <c r="J69" s="275"/>
      <c r="K69" s="275"/>
      <c r="L69" s="275"/>
      <c r="M69" s="275"/>
    </row>
    <row r="70" spans="1:13" x14ac:dyDescent="0.3">
      <c r="B70" s="275"/>
      <c r="C70" s="277"/>
      <c r="D70" s="275"/>
      <c r="E70" s="275"/>
      <c r="F70" s="275"/>
      <c r="G70" s="275"/>
      <c r="H70" s="275"/>
      <c r="I70" s="275"/>
      <c r="J70" s="275"/>
      <c r="K70" s="275"/>
      <c r="L70" s="275"/>
      <c r="M70" s="275"/>
    </row>
    <row r="71" spans="1:13" x14ac:dyDescent="0.3">
      <c r="B71" s="275"/>
      <c r="C71" s="277"/>
      <c r="D71" s="275"/>
      <c r="E71" s="275"/>
      <c r="F71" s="275"/>
      <c r="G71" s="275"/>
      <c r="H71" s="275"/>
      <c r="I71" s="275"/>
      <c r="J71" s="275"/>
      <c r="K71" s="275"/>
      <c r="L71" s="275"/>
      <c r="M71" s="275"/>
    </row>
    <row r="72" spans="1:13" x14ac:dyDescent="0.3">
      <c r="B72" s="275"/>
      <c r="C72" s="277"/>
      <c r="D72" s="275"/>
      <c r="E72" s="275"/>
      <c r="F72" s="275"/>
      <c r="G72" s="275"/>
      <c r="H72" s="275"/>
      <c r="I72" s="275"/>
      <c r="J72" s="275"/>
      <c r="K72" s="275"/>
      <c r="L72" s="275"/>
      <c r="M72" s="275"/>
    </row>
    <row r="73" spans="1:13" x14ac:dyDescent="0.3">
      <c r="B73" s="275"/>
      <c r="C73" s="277"/>
      <c r="D73" s="275"/>
      <c r="E73" s="275"/>
      <c r="F73" s="275"/>
      <c r="G73" s="275"/>
      <c r="H73" s="275"/>
      <c r="I73" s="275"/>
      <c r="J73" s="275"/>
      <c r="K73" s="275"/>
      <c r="L73" s="275"/>
      <c r="M73" s="275"/>
    </row>
    <row r="74" spans="1:13" x14ac:dyDescent="0.3">
      <c r="B74" s="275"/>
      <c r="C74" s="277"/>
      <c r="D74" s="275"/>
      <c r="E74" s="275"/>
      <c r="F74" s="275"/>
      <c r="G74" s="275"/>
      <c r="H74" s="275"/>
      <c r="I74" s="275"/>
      <c r="J74" s="275"/>
      <c r="K74" s="275"/>
      <c r="L74" s="275"/>
      <c r="M74" s="275"/>
    </row>
    <row r="75" spans="1:13" x14ac:dyDescent="0.3">
      <c r="B75" s="275"/>
      <c r="C75" s="277"/>
      <c r="D75" s="275"/>
      <c r="E75" s="275"/>
      <c r="F75" s="275"/>
      <c r="G75" s="275"/>
      <c r="H75" s="275"/>
      <c r="I75" s="275"/>
      <c r="J75" s="275"/>
      <c r="K75" s="275"/>
      <c r="L75" s="275"/>
      <c r="M75" s="275"/>
    </row>
    <row r="76" spans="1:13" x14ac:dyDescent="0.3">
      <c r="B76" s="275"/>
      <c r="C76" s="277"/>
      <c r="D76" s="275"/>
      <c r="E76" s="275"/>
      <c r="F76" s="275"/>
      <c r="G76" s="275"/>
      <c r="H76" s="275"/>
      <c r="I76" s="275"/>
      <c r="J76" s="275"/>
      <c r="K76" s="275"/>
      <c r="L76" s="275"/>
      <c r="M76" s="275"/>
    </row>
    <row r="77" spans="1:13" x14ac:dyDescent="0.3">
      <c r="B77" s="275"/>
      <c r="C77" s="277"/>
      <c r="D77" s="275"/>
      <c r="E77" s="275"/>
      <c r="F77" s="275"/>
      <c r="G77" s="275"/>
      <c r="H77" s="275"/>
      <c r="I77" s="275"/>
      <c r="J77" s="275"/>
      <c r="K77" s="275"/>
      <c r="L77" s="275"/>
      <c r="M77" s="275"/>
    </row>
    <row r="78" spans="1:13" x14ac:dyDescent="0.3">
      <c r="B78" s="275"/>
      <c r="C78" s="277"/>
      <c r="D78" s="275"/>
      <c r="E78" s="275"/>
      <c r="F78" s="275"/>
      <c r="G78" s="275"/>
      <c r="H78" s="275"/>
      <c r="I78" s="275"/>
      <c r="J78" s="275"/>
      <c r="K78" s="275"/>
      <c r="L78" s="275"/>
      <c r="M78" s="275"/>
    </row>
    <row r="79" spans="1:13" x14ac:dyDescent="0.3">
      <c r="B79" s="275"/>
      <c r="C79" s="277"/>
      <c r="D79" s="275"/>
      <c r="E79" s="275"/>
      <c r="F79" s="275"/>
      <c r="G79" s="275"/>
      <c r="H79" s="275"/>
      <c r="I79" s="275"/>
      <c r="J79" s="275"/>
      <c r="K79" s="275"/>
      <c r="L79" s="275"/>
      <c r="M79" s="275"/>
    </row>
    <row r="80" spans="1:13" x14ac:dyDescent="0.3">
      <c r="B80" s="275"/>
      <c r="C80" s="277"/>
      <c r="D80" s="275"/>
      <c r="E80" s="275"/>
      <c r="F80" s="275"/>
      <c r="G80" s="275"/>
      <c r="H80" s="275"/>
      <c r="I80" s="275"/>
      <c r="J80" s="275"/>
      <c r="K80" s="275"/>
      <c r="L80" s="275"/>
      <c r="M80" s="275"/>
    </row>
    <row r="81" spans="2:13" x14ac:dyDescent="0.3">
      <c r="B81" s="275"/>
      <c r="C81" s="277"/>
      <c r="D81" s="275"/>
      <c r="E81" s="275"/>
      <c r="F81" s="275"/>
      <c r="G81" s="275"/>
      <c r="H81" s="275"/>
      <c r="I81" s="275"/>
      <c r="J81" s="275"/>
      <c r="K81" s="275"/>
      <c r="L81" s="275"/>
      <c r="M81" s="275"/>
    </row>
    <row r="82" spans="2:13" x14ac:dyDescent="0.3">
      <c r="B82" s="275"/>
      <c r="C82" s="277"/>
      <c r="D82" s="275"/>
      <c r="E82" s="275"/>
      <c r="F82" s="275"/>
      <c r="G82" s="275"/>
      <c r="H82" s="275"/>
      <c r="I82" s="275"/>
      <c r="J82" s="275"/>
      <c r="K82" s="275"/>
      <c r="L82" s="275"/>
      <c r="M82" s="275"/>
    </row>
    <row r="83" spans="2:13" x14ac:dyDescent="0.3">
      <c r="B83" s="275"/>
      <c r="C83" s="277"/>
      <c r="D83" s="275"/>
      <c r="E83" s="275"/>
      <c r="F83" s="275"/>
      <c r="G83" s="275"/>
      <c r="H83" s="275"/>
      <c r="I83" s="275"/>
      <c r="J83" s="275"/>
      <c r="K83" s="275"/>
      <c r="L83" s="275"/>
      <c r="M83" s="275"/>
    </row>
    <row r="84" spans="2:13" x14ac:dyDescent="0.3">
      <c r="B84" s="275"/>
      <c r="C84" s="277"/>
      <c r="D84" s="275"/>
      <c r="E84" s="275"/>
      <c r="F84" s="275"/>
      <c r="G84" s="275"/>
      <c r="H84" s="275"/>
      <c r="I84" s="275"/>
      <c r="J84" s="275"/>
      <c r="K84" s="275"/>
      <c r="L84" s="275"/>
      <c r="M84" s="275"/>
    </row>
    <row r="85" spans="2:13" x14ac:dyDescent="0.3">
      <c r="B85" s="275"/>
      <c r="C85" s="277"/>
      <c r="D85" s="275"/>
      <c r="E85" s="275"/>
      <c r="F85" s="275"/>
      <c r="G85" s="275"/>
      <c r="H85" s="275"/>
      <c r="I85" s="275"/>
      <c r="J85" s="275"/>
      <c r="K85" s="275"/>
      <c r="L85" s="275"/>
      <c r="M85" s="275"/>
    </row>
    <row r="86" spans="2:13" x14ac:dyDescent="0.3">
      <c r="B86" s="275"/>
      <c r="C86" s="277"/>
      <c r="D86" s="275"/>
      <c r="E86" s="275"/>
      <c r="F86" s="275"/>
      <c r="G86" s="275"/>
      <c r="H86" s="275"/>
      <c r="I86" s="275"/>
      <c r="J86" s="275"/>
      <c r="K86" s="275"/>
      <c r="L86" s="275"/>
      <c r="M86" s="275"/>
    </row>
    <row r="87" spans="2:13" x14ac:dyDescent="0.3">
      <c r="B87" s="275"/>
      <c r="C87" s="277"/>
      <c r="D87" s="275"/>
      <c r="E87" s="275"/>
      <c r="F87" s="275"/>
      <c r="G87" s="275"/>
      <c r="H87" s="275"/>
      <c r="I87" s="275"/>
      <c r="J87" s="275"/>
      <c r="K87" s="275"/>
      <c r="L87" s="275"/>
      <c r="M87" s="275"/>
    </row>
    <row r="88" spans="2:13" x14ac:dyDescent="0.3">
      <c r="B88" s="275"/>
      <c r="C88" s="277"/>
      <c r="D88" s="275"/>
      <c r="E88" s="275"/>
      <c r="F88" s="275"/>
      <c r="G88" s="275"/>
      <c r="H88" s="275"/>
      <c r="I88" s="275"/>
      <c r="J88" s="275"/>
      <c r="K88" s="275"/>
      <c r="L88" s="275"/>
      <c r="M88" s="275"/>
    </row>
    <row r="89" spans="2:13" x14ac:dyDescent="0.3">
      <c r="B89" s="275"/>
      <c r="C89" s="277"/>
      <c r="D89" s="275"/>
      <c r="E89" s="275"/>
      <c r="F89" s="275"/>
      <c r="G89" s="275"/>
      <c r="H89" s="275"/>
      <c r="I89" s="275"/>
      <c r="J89" s="275"/>
      <c r="K89" s="275"/>
      <c r="L89" s="275"/>
      <c r="M89" s="275"/>
    </row>
    <row r="90" spans="2:13" x14ac:dyDescent="0.3">
      <c r="B90" s="275"/>
      <c r="C90" s="277"/>
      <c r="D90" s="275"/>
      <c r="E90" s="275"/>
      <c r="F90" s="275"/>
      <c r="G90" s="275"/>
      <c r="H90" s="275"/>
      <c r="I90" s="275"/>
      <c r="J90" s="275"/>
      <c r="K90" s="275"/>
      <c r="L90" s="275"/>
      <c r="M90" s="275"/>
    </row>
    <row r="91" spans="2:13" x14ac:dyDescent="0.3">
      <c r="B91" s="275"/>
      <c r="C91" s="277"/>
      <c r="D91" s="275"/>
      <c r="E91" s="275"/>
      <c r="F91" s="275"/>
      <c r="G91" s="275"/>
      <c r="H91" s="275"/>
      <c r="I91" s="275"/>
      <c r="J91" s="275"/>
      <c r="K91" s="275"/>
      <c r="L91" s="275"/>
      <c r="M91" s="275"/>
    </row>
    <row r="92" spans="2:13" x14ac:dyDescent="0.3">
      <c r="B92" s="275"/>
      <c r="C92" s="277"/>
      <c r="D92" s="275"/>
      <c r="E92" s="275"/>
      <c r="F92" s="275"/>
      <c r="G92" s="275"/>
      <c r="H92" s="275"/>
      <c r="I92" s="275"/>
      <c r="J92" s="275"/>
      <c r="K92" s="275"/>
      <c r="L92" s="275"/>
      <c r="M92" s="275"/>
    </row>
    <row r="93" spans="2:13" x14ac:dyDescent="0.3">
      <c r="B93" s="275"/>
      <c r="C93" s="277"/>
      <c r="D93" s="275"/>
      <c r="E93" s="275"/>
      <c r="F93" s="275"/>
      <c r="G93" s="275"/>
      <c r="H93" s="275"/>
      <c r="I93" s="275"/>
      <c r="J93" s="275"/>
      <c r="K93" s="275"/>
      <c r="L93" s="275"/>
      <c r="M93" s="275"/>
    </row>
    <row r="94" spans="2:13" x14ac:dyDescent="0.3">
      <c r="B94" s="275"/>
      <c r="C94" s="277"/>
      <c r="D94" s="275"/>
      <c r="E94" s="275"/>
      <c r="F94" s="275"/>
      <c r="G94" s="275"/>
      <c r="H94" s="275"/>
      <c r="I94" s="275"/>
      <c r="J94" s="275"/>
      <c r="K94" s="275"/>
      <c r="L94" s="275"/>
      <c r="M94" s="275"/>
    </row>
    <row r="95" spans="2:13" x14ac:dyDescent="0.3">
      <c r="B95" s="275"/>
      <c r="C95" s="277"/>
      <c r="D95" s="275"/>
      <c r="E95" s="275"/>
      <c r="F95" s="275"/>
      <c r="G95" s="275"/>
      <c r="H95" s="275"/>
      <c r="I95" s="275"/>
      <c r="J95" s="275"/>
      <c r="K95" s="275"/>
      <c r="L95" s="275"/>
      <c r="M95" s="275"/>
    </row>
    <row r="96" spans="2:13" x14ac:dyDescent="0.3">
      <c r="B96" s="275"/>
      <c r="C96" s="277"/>
      <c r="D96" s="275"/>
      <c r="E96" s="275"/>
      <c r="F96" s="275"/>
      <c r="G96" s="275"/>
      <c r="H96" s="275"/>
      <c r="I96" s="275"/>
      <c r="J96" s="275"/>
      <c r="K96" s="275"/>
      <c r="L96" s="275"/>
      <c r="M96" s="275"/>
    </row>
    <row r="97" spans="2:13" x14ac:dyDescent="0.3">
      <c r="B97" s="275"/>
      <c r="C97" s="277"/>
      <c r="D97" s="275"/>
      <c r="E97" s="275"/>
      <c r="F97" s="275"/>
      <c r="G97" s="275"/>
      <c r="H97" s="275"/>
      <c r="I97" s="275"/>
      <c r="J97" s="275"/>
      <c r="K97" s="275"/>
      <c r="L97" s="275"/>
      <c r="M97" s="275"/>
    </row>
    <row r="98" spans="2:13" x14ac:dyDescent="0.3">
      <c r="B98" s="275"/>
      <c r="C98" s="277"/>
      <c r="D98" s="275"/>
      <c r="E98" s="275"/>
      <c r="F98" s="275"/>
      <c r="G98" s="275"/>
      <c r="H98" s="275"/>
      <c r="I98" s="275"/>
      <c r="J98" s="275"/>
      <c r="K98" s="275"/>
      <c r="L98" s="275"/>
      <c r="M98" s="275"/>
    </row>
    <row r="99" spans="2:13" x14ac:dyDescent="0.3">
      <c r="B99" s="275"/>
      <c r="C99" s="277"/>
      <c r="D99" s="275"/>
      <c r="E99" s="275"/>
      <c r="F99" s="275"/>
      <c r="G99" s="275"/>
      <c r="H99" s="275"/>
      <c r="I99" s="275"/>
      <c r="J99" s="275"/>
      <c r="K99" s="275"/>
      <c r="L99" s="275"/>
      <c r="M99" s="275"/>
    </row>
    <row r="100" spans="2:13" x14ac:dyDescent="0.3">
      <c r="B100" s="275"/>
      <c r="C100" s="277"/>
      <c r="D100" s="275"/>
      <c r="E100" s="275"/>
      <c r="F100" s="275"/>
      <c r="G100" s="275"/>
      <c r="H100" s="275"/>
      <c r="I100" s="275"/>
      <c r="J100" s="275"/>
      <c r="K100" s="275"/>
      <c r="L100" s="275"/>
      <c r="M100" s="275"/>
    </row>
    <row r="101" spans="2:13" x14ac:dyDescent="0.3">
      <c r="B101" s="275"/>
      <c r="C101" s="277"/>
      <c r="D101" s="275"/>
      <c r="E101" s="275"/>
      <c r="F101" s="275"/>
      <c r="G101" s="275"/>
      <c r="H101" s="275"/>
      <c r="I101" s="275"/>
      <c r="J101" s="275"/>
      <c r="K101" s="275"/>
      <c r="L101" s="275"/>
      <c r="M101" s="275"/>
    </row>
    <row r="102" spans="2:13" x14ac:dyDescent="0.3">
      <c r="B102" s="275"/>
      <c r="C102" s="277"/>
      <c r="D102" s="275"/>
      <c r="E102" s="275"/>
      <c r="F102" s="275"/>
      <c r="G102" s="275"/>
      <c r="H102" s="275"/>
      <c r="I102" s="275"/>
      <c r="J102" s="275"/>
      <c r="K102" s="275"/>
      <c r="L102" s="275"/>
      <c r="M102" s="275"/>
    </row>
    <row r="103" spans="2:13" x14ac:dyDescent="0.3">
      <c r="B103" s="275"/>
      <c r="C103" s="277"/>
      <c r="D103" s="275"/>
      <c r="E103" s="275"/>
      <c r="F103" s="275"/>
      <c r="G103" s="275"/>
      <c r="H103" s="275"/>
      <c r="I103" s="275"/>
      <c r="J103" s="275"/>
      <c r="K103" s="275"/>
      <c r="L103" s="275"/>
      <c r="M103" s="275"/>
    </row>
    <row r="104" spans="2:13" x14ac:dyDescent="0.3">
      <c r="B104" s="275"/>
      <c r="C104" s="277"/>
      <c r="D104" s="275"/>
      <c r="E104" s="275"/>
      <c r="F104" s="275"/>
      <c r="G104" s="275"/>
      <c r="H104" s="275"/>
      <c r="I104" s="275"/>
      <c r="J104" s="275"/>
      <c r="K104" s="275"/>
      <c r="L104" s="275"/>
      <c r="M104" s="275"/>
    </row>
    <row r="105" spans="2:13" x14ac:dyDescent="0.3">
      <c r="B105" s="275"/>
      <c r="C105" s="277"/>
      <c r="D105" s="275"/>
      <c r="E105" s="275"/>
      <c r="F105" s="275"/>
      <c r="G105" s="275"/>
      <c r="H105" s="275"/>
      <c r="I105" s="275"/>
      <c r="J105" s="275"/>
      <c r="K105" s="275"/>
      <c r="L105" s="275"/>
      <c r="M105" s="275"/>
    </row>
    <row r="106" spans="2:13" x14ac:dyDescent="0.3">
      <c r="B106" s="275"/>
      <c r="C106" s="277"/>
      <c r="D106" s="275"/>
      <c r="E106" s="275"/>
      <c r="F106" s="275"/>
      <c r="G106" s="275"/>
      <c r="H106" s="275"/>
      <c r="I106" s="275"/>
      <c r="J106" s="275"/>
      <c r="K106" s="275"/>
      <c r="L106" s="275"/>
      <c r="M106" s="275"/>
    </row>
    <row r="107" spans="2:13" x14ac:dyDescent="0.3">
      <c r="B107" s="275"/>
      <c r="C107" s="277"/>
      <c r="D107" s="275"/>
      <c r="E107" s="275"/>
      <c r="F107" s="275"/>
      <c r="G107" s="275"/>
      <c r="H107" s="275"/>
      <c r="I107" s="275"/>
      <c r="J107" s="275"/>
      <c r="K107" s="275"/>
      <c r="L107" s="275"/>
      <c r="M107" s="275"/>
    </row>
    <row r="108" spans="2:13" x14ac:dyDescent="0.3">
      <c r="B108" s="275"/>
      <c r="C108" s="277"/>
      <c r="D108" s="275"/>
      <c r="E108" s="275"/>
      <c r="F108" s="275"/>
      <c r="G108" s="275"/>
      <c r="H108" s="275"/>
      <c r="I108" s="275"/>
      <c r="J108" s="275"/>
      <c r="K108" s="275"/>
      <c r="L108" s="275"/>
      <c r="M108" s="275"/>
    </row>
    <row r="109" spans="2:13" x14ac:dyDescent="0.3">
      <c r="B109" s="275"/>
      <c r="C109" s="277"/>
      <c r="D109" s="275"/>
      <c r="E109" s="275"/>
      <c r="F109" s="275"/>
      <c r="G109" s="275"/>
      <c r="H109" s="275"/>
      <c r="I109" s="275"/>
      <c r="J109" s="275"/>
      <c r="K109" s="275"/>
      <c r="L109" s="275"/>
      <c r="M109" s="275"/>
    </row>
    <row r="110" spans="2:13" x14ac:dyDescent="0.3">
      <c r="B110" s="275"/>
      <c r="C110" s="277"/>
      <c r="D110" s="275"/>
      <c r="E110" s="275"/>
      <c r="F110" s="275"/>
      <c r="G110" s="275"/>
      <c r="H110" s="275"/>
      <c r="I110" s="275"/>
      <c r="J110" s="275"/>
      <c r="K110" s="275"/>
      <c r="L110" s="275"/>
      <c r="M110" s="275"/>
    </row>
    <row r="111" spans="2:13" x14ac:dyDescent="0.3">
      <c r="B111" s="275"/>
      <c r="C111" s="277"/>
      <c r="D111" s="275"/>
      <c r="E111" s="275"/>
      <c r="F111" s="275"/>
      <c r="G111" s="275"/>
      <c r="H111" s="275"/>
      <c r="I111" s="275"/>
      <c r="J111" s="275"/>
      <c r="K111" s="275"/>
      <c r="L111" s="275"/>
      <c r="M111" s="275"/>
    </row>
    <row r="112" spans="2:13" x14ac:dyDescent="0.3">
      <c r="B112" s="275"/>
      <c r="C112" s="277"/>
      <c r="D112" s="275"/>
      <c r="E112" s="275"/>
      <c r="F112" s="275"/>
      <c r="G112" s="275"/>
      <c r="H112" s="275"/>
      <c r="I112" s="275"/>
      <c r="J112" s="275"/>
      <c r="K112" s="275"/>
      <c r="L112" s="275"/>
      <c r="M112" s="275"/>
    </row>
    <row r="113" spans="2:13" x14ac:dyDescent="0.3">
      <c r="B113" s="275"/>
      <c r="C113" s="277"/>
      <c r="D113" s="275"/>
      <c r="E113" s="275"/>
      <c r="F113" s="275"/>
      <c r="G113" s="275"/>
      <c r="H113" s="275"/>
      <c r="I113" s="275"/>
      <c r="J113" s="275"/>
      <c r="K113" s="275"/>
      <c r="L113" s="275"/>
      <c r="M113" s="275"/>
    </row>
    <row r="114" spans="2:13" x14ac:dyDescent="0.3">
      <c r="B114" s="275"/>
      <c r="C114" s="277"/>
      <c r="D114" s="275"/>
      <c r="E114" s="275"/>
      <c r="F114" s="275"/>
      <c r="G114" s="275"/>
      <c r="H114" s="275"/>
      <c r="I114" s="275"/>
      <c r="J114" s="275"/>
      <c r="K114" s="275"/>
      <c r="L114" s="275"/>
      <c r="M114" s="275"/>
    </row>
    <row r="115" spans="2:13" x14ac:dyDescent="0.3">
      <c r="B115" s="275"/>
      <c r="C115" s="277"/>
      <c r="D115" s="275"/>
      <c r="E115" s="275"/>
      <c r="F115" s="275"/>
      <c r="G115" s="275"/>
      <c r="H115" s="275"/>
      <c r="I115" s="275"/>
      <c r="J115" s="275"/>
      <c r="K115" s="275"/>
      <c r="L115" s="275"/>
      <c r="M115" s="275"/>
    </row>
    <row r="116" spans="2:13" x14ac:dyDescent="0.3">
      <c r="B116" s="275"/>
      <c r="C116" s="277"/>
      <c r="D116" s="275"/>
      <c r="E116" s="275"/>
      <c r="F116" s="275"/>
      <c r="G116" s="275"/>
      <c r="H116" s="275"/>
      <c r="I116" s="275"/>
      <c r="J116" s="275"/>
      <c r="K116" s="275"/>
      <c r="L116" s="275"/>
      <c r="M116" s="275"/>
    </row>
    <row r="117" spans="2:13" x14ac:dyDescent="0.3">
      <c r="B117" s="275"/>
      <c r="C117" s="277"/>
      <c r="D117" s="275"/>
      <c r="E117" s="275"/>
      <c r="F117" s="275"/>
      <c r="G117" s="275"/>
      <c r="H117" s="275"/>
      <c r="I117" s="275"/>
      <c r="J117" s="275"/>
      <c r="K117" s="275"/>
      <c r="L117" s="275"/>
      <c r="M117" s="275"/>
    </row>
    <row r="118" spans="2:13" x14ac:dyDescent="0.3">
      <c r="B118" s="275"/>
      <c r="C118" s="277"/>
      <c r="D118" s="275"/>
      <c r="E118" s="275"/>
      <c r="F118" s="275"/>
      <c r="G118" s="275"/>
      <c r="H118" s="275"/>
      <c r="I118" s="275"/>
      <c r="J118" s="275"/>
      <c r="K118" s="275"/>
      <c r="L118" s="275"/>
      <c r="M118" s="275"/>
    </row>
    <row r="119" spans="2:13" x14ac:dyDescent="0.3">
      <c r="B119" s="275"/>
      <c r="C119" s="277"/>
      <c r="D119" s="275"/>
      <c r="E119" s="275"/>
      <c r="F119" s="275"/>
      <c r="G119" s="275"/>
      <c r="H119" s="275"/>
      <c r="I119" s="275"/>
      <c r="J119" s="275"/>
      <c r="K119" s="275"/>
      <c r="L119" s="275"/>
      <c r="M119" s="275"/>
    </row>
    <row r="120" spans="2:13" x14ac:dyDescent="0.3">
      <c r="B120" s="275"/>
      <c r="C120" s="277"/>
      <c r="D120" s="275"/>
      <c r="E120" s="275"/>
      <c r="F120" s="275"/>
      <c r="G120" s="275"/>
      <c r="H120" s="275"/>
      <c r="I120" s="275"/>
      <c r="J120" s="275"/>
      <c r="K120" s="275"/>
      <c r="L120" s="275"/>
      <c r="M120" s="275"/>
    </row>
  </sheetData>
  <autoFilter ref="A1:M120" xr:uid="{00000000-0009-0000-0000-000007000000}"/>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E1804"/>
  <sheetViews>
    <sheetView workbookViewId="0">
      <selection activeCell="F23" sqref="F23"/>
    </sheetView>
  </sheetViews>
  <sheetFormatPr defaultColWidth="35.7109375" defaultRowHeight="20.100000000000001" customHeight="1" x14ac:dyDescent="0.3"/>
  <cols>
    <col min="1" max="2" width="35.7109375" style="154"/>
    <col min="3" max="3" width="35.7109375" style="153"/>
    <col min="4" max="4" width="27.85546875" style="153" bestFit="1" customWidth="1"/>
    <col min="5" max="5" width="8" style="153" customWidth="1"/>
    <col min="6" max="16384" width="35.7109375" style="20"/>
  </cols>
  <sheetData>
    <row r="1" spans="1:5" ht="20.100000000000001" customHeight="1" x14ac:dyDescent="0.3">
      <c r="A1" s="157" t="s">
        <v>338</v>
      </c>
      <c r="B1" s="157" t="s">
        <v>4470</v>
      </c>
      <c r="C1" s="156" t="s">
        <v>340</v>
      </c>
      <c r="D1" s="156" t="s">
        <v>4469</v>
      </c>
      <c r="E1" s="156" t="s">
        <v>4468</v>
      </c>
    </row>
    <row r="2" spans="1:5" ht="20.100000000000001" customHeight="1" x14ac:dyDescent="0.3">
      <c r="A2" s="154" t="s">
        <v>73</v>
      </c>
      <c r="B2" s="154" t="s">
        <v>4467</v>
      </c>
      <c r="C2" s="153">
        <v>2</v>
      </c>
      <c r="D2" s="153">
        <v>2</v>
      </c>
      <c r="E2" s="153" t="s">
        <v>1575</v>
      </c>
    </row>
    <row r="3" spans="1:5" ht="20.100000000000001" customHeight="1" x14ac:dyDescent="0.3">
      <c r="A3" s="154" t="s">
        <v>74</v>
      </c>
      <c r="B3" s="154" t="s">
        <v>4466</v>
      </c>
      <c r="C3" s="153">
        <v>5</v>
      </c>
      <c r="D3" s="153">
        <v>5</v>
      </c>
      <c r="E3" s="153" t="s">
        <v>1575</v>
      </c>
    </row>
    <row r="4" spans="1:5" ht="20.100000000000001" customHeight="1" x14ac:dyDescent="0.3">
      <c r="A4" s="154" t="s">
        <v>4465</v>
      </c>
      <c r="B4" s="154" t="s">
        <v>4464</v>
      </c>
      <c r="C4" s="153">
        <v>6</v>
      </c>
      <c r="D4" s="153">
        <v>6</v>
      </c>
      <c r="E4" s="153" t="s">
        <v>1575</v>
      </c>
    </row>
    <row r="5" spans="1:5" ht="20.100000000000001" customHeight="1" x14ac:dyDescent="0.3">
      <c r="A5" s="154" t="s">
        <v>75</v>
      </c>
      <c r="B5" s="154" t="s">
        <v>4449</v>
      </c>
      <c r="C5" s="153">
        <v>7</v>
      </c>
      <c r="D5" s="153">
        <v>7</v>
      </c>
      <c r="E5" s="153" t="s">
        <v>1575</v>
      </c>
    </row>
    <row r="6" spans="1:5" ht="20.100000000000001" customHeight="1" x14ac:dyDescent="0.3">
      <c r="A6" s="154" t="s">
        <v>76</v>
      </c>
      <c r="B6" s="154" t="s">
        <v>1108</v>
      </c>
      <c r="C6" s="153">
        <v>8</v>
      </c>
      <c r="D6" s="153">
        <v>8</v>
      </c>
      <c r="E6" s="153" t="s">
        <v>1575</v>
      </c>
    </row>
    <row r="7" spans="1:5" ht="20.100000000000001" customHeight="1" x14ac:dyDescent="0.3">
      <c r="A7" s="154" t="s">
        <v>4463</v>
      </c>
      <c r="B7" s="154" t="s">
        <v>4346</v>
      </c>
      <c r="C7" s="153" t="s">
        <v>4462</v>
      </c>
      <c r="D7" s="153">
        <v>13</v>
      </c>
      <c r="E7" s="153" t="s">
        <v>1575</v>
      </c>
    </row>
    <row r="8" spans="1:5" ht="20.100000000000001" customHeight="1" x14ac:dyDescent="0.3">
      <c r="A8" s="154" t="s">
        <v>4461</v>
      </c>
      <c r="B8" s="154" t="s">
        <v>4460</v>
      </c>
      <c r="C8" s="153">
        <v>15</v>
      </c>
      <c r="D8" s="153">
        <v>15</v>
      </c>
      <c r="E8" s="153" t="s">
        <v>1575</v>
      </c>
    </row>
    <row r="9" spans="1:5" ht="20.100000000000001" customHeight="1" x14ac:dyDescent="0.3">
      <c r="A9" s="154" t="s">
        <v>4459</v>
      </c>
      <c r="B9" s="154" t="s">
        <v>4458</v>
      </c>
      <c r="C9" s="153">
        <v>15</v>
      </c>
      <c r="D9" s="153">
        <v>15</v>
      </c>
      <c r="E9" s="153" t="s">
        <v>1575</v>
      </c>
    </row>
    <row r="10" spans="1:5" ht="20.100000000000001" customHeight="1" x14ac:dyDescent="0.3">
      <c r="A10" s="154" t="s">
        <v>4457</v>
      </c>
      <c r="B10" s="154" t="s">
        <v>537</v>
      </c>
      <c r="C10" s="153">
        <v>16</v>
      </c>
      <c r="D10" s="153">
        <v>16</v>
      </c>
      <c r="E10" s="153" t="s">
        <v>1575</v>
      </c>
    </row>
    <row r="11" spans="1:5" ht="20.100000000000001" customHeight="1" x14ac:dyDescent="0.3">
      <c r="A11" s="154" t="s">
        <v>4456</v>
      </c>
      <c r="B11" s="154" t="s">
        <v>4455</v>
      </c>
      <c r="C11" s="153" t="s">
        <v>4454</v>
      </c>
      <c r="D11" s="153">
        <v>18</v>
      </c>
      <c r="E11" s="153" t="s">
        <v>1575</v>
      </c>
    </row>
    <row r="12" spans="1:5" ht="20.100000000000001" customHeight="1" x14ac:dyDescent="0.3">
      <c r="A12" s="154" t="s">
        <v>81</v>
      </c>
      <c r="B12" s="154" t="s">
        <v>4453</v>
      </c>
      <c r="C12" s="153">
        <v>19</v>
      </c>
      <c r="D12" s="153">
        <v>19</v>
      </c>
      <c r="E12" s="153" t="s">
        <v>1575</v>
      </c>
    </row>
    <row r="13" spans="1:5" ht="20.100000000000001" customHeight="1" x14ac:dyDescent="0.3">
      <c r="A13" s="154" t="s">
        <v>4452</v>
      </c>
      <c r="B13" s="154" t="s">
        <v>4451</v>
      </c>
      <c r="C13" s="153">
        <v>19</v>
      </c>
      <c r="D13" s="153">
        <v>19</v>
      </c>
      <c r="E13" s="153" t="s">
        <v>1575</v>
      </c>
    </row>
    <row r="14" spans="1:5" ht="20.100000000000001" customHeight="1" x14ac:dyDescent="0.3">
      <c r="A14" s="154" t="s">
        <v>4450</v>
      </c>
      <c r="B14" s="154" t="s">
        <v>4416</v>
      </c>
      <c r="C14" s="153">
        <v>20</v>
      </c>
      <c r="D14" s="153">
        <v>20</v>
      </c>
      <c r="E14" s="153" t="s">
        <v>1575</v>
      </c>
    </row>
    <row r="15" spans="1:5" ht="20.100000000000001" customHeight="1" x14ac:dyDescent="0.3">
      <c r="A15" s="154" t="s">
        <v>82</v>
      </c>
      <c r="B15" s="154" t="s">
        <v>4449</v>
      </c>
      <c r="C15" s="153">
        <v>21</v>
      </c>
      <c r="D15" s="153">
        <v>21</v>
      </c>
      <c r="E15" s="153" t="s">
        <v>1575</v>
      </c>
    </row>
    <row r="16" spans="1:5" ht="20.100000000000001" customHeight="1" x14ac:dyDescent="0.3">
      <c r="A16" s="154" t="s">
        <v>4448</v>
      </c>
      <c r="B16" s="154" t="s">
        <v>4447</v>
      </c>
      <c r="C16" s="153" t="s">
        <v>4446</v>
      </c>
      <c r="D16" s="153">
        <v>23</v>
      </c>
      <c r="E16" s="153" t="s">
        <v>1575</v>
      </c>
    </row>
    <row r="17" spans="1:5" ht="20.100000000000001" customHeight="1" x14ac:dyDescent="0.3">
      <c r="A17" s="154" t="s">
        <v>4445</v>
      </c>
      <c r="B17" s="154" t="s">
        <v>571</v>
      </c>
      <c r="C17" s="153">
        <v>24</v>
      </c>
      <c r="D17" s="153">
        <v>24</v>
      </c>
      <c r="E17" s="153" t="s">
        <v>1575</v>
      </c>
    </row>
    <row r="18" spans="1:5" ht="20.100000000000001" customHeight="1" x14ac:dyDescent="0.3">
      <c r="A18" s="154" t="s">
        <v>4444</v>
      </c>
      <c r="B18" s="154" t="s">
        <v>4443</v>
      </c>
      <c r="C18" s="153" t="s">
        <v>4439</v>
      </c>
      <c r="D18" s="153">
        <v>26</v>
      </c>
      <c r="E18" s="153" t="s">
        <v>1575</v>
      </c>
    </row>
    <row r="19" spans="1:5" ht="20.100000000000001" customHeight="1" x14ac:dyDescent="0.3">
      <c r="A19" s="154" t="s">
        <v>4442</v>
      </c>
      <c r="B19" s="154" t="s">
        <v>4441</v>
      </c>
      <c r="C19" s="153">
        <v>26</v>
      </c>
      <c r="D19" s="153">
        <v>26</v>
      </c>
      <c r="E19" s="153" t="s">
        <v>1575</v>
      </c>
    </row>
    <row r="20" spans="1:5" ht="20.100000000000001" customHeight="1" x14ac:dyDescent="0.3">
      <c r="A20" s="154" t="s">
        <v>4440</v>
      </c>
      <c r="B20" s="154" t="s">
        <v>4239</v>
      </c>
      <c r="C20" s="153" t="s">
        <v>4439</v>
      </c>
      <c r="D20" s="153">
        <v>26</v>
      </c>
      <c r="E20" s="153" t="s">
        <v>1575</v>
      </c>
    </row>
    <row r="21" spans="1:5" ht="20.100000000000001" customHeight="1" x14ac:dyDescent="0.3">
      <c r="A21" s="154" t="s">
        <v>4438</v>
      </c>
      <c r="B21" s="154" t="s">
        <v>1451</v>
      </c>
      <c r="C21" s="153" t="s">
        <v>4435</v>
      </c>
      <c r="D21" s="153">
        <v>26</v>
      </c>
      <c r="E21" s="153" t="s">
        <v>1575</v>
      </c>
    </row>
    <row r="22" spans="1:5" ht="20.100000000000001" customHeight="1" x14ac:dyDescent="0.3">
      <c r="A22" s="154" t="s">
        <v>4437</v>
      </c>
      <c r="B22" s="154" t="s">
        <v>4436</v>
      </c>
      <c r="C22" s="153" t="s">
        <v>4435</v>
      </c>
      <c r="D22" s="153">
        <v>26</v>
      </c>
      <c r="E22" s="153" t="s">
        <v>1575</v>
      </c>
    </row>
    <row r="23" spans="1:5" ht="20.100000000000001" customHeight="1" x14ac:dyDescent="0.3">
      <c r="A23" s="154" t="s">
        <v>4434</v>
      </c>
      <c r="B23" s="154" t="s">
        <v>734</v>
      </c>
      <c r="C23" s="153">
        <v>29</v>
      </c>
      <c r="D23" s="153">
        <v>29</v>
      </c>
      <c r="E23" s="153" t="s">
        <v>1575</v>
      </c>
    </row>
    <row r="24" spans="1:5" ht="20.100000000000001" customHeight="1" x14ac:dyDescent="0.3">
      <c r="A24" s="154" t="s">
        <v>86</v>
      </c>
      <c r="B24" s="154" t="s">
        <v>667</v>
      </c>
      <c r="C24" s="153">
        <v>30</v>
      </c>
      <c r="D24" s="153">
        <v>30</v>
      </c>
      <c r="E24" s="153" t="s">
        <v>1575</v>
      </c>
    </row>
    <row r="25" spans="1:5" ht="20.100000000000001" customHeight="1" x14ac:dyDescent="0.3">
      <c r="A25" s="154" t="s">
        <v>4433</v>
      </c>
      <c r="B25" s="154" t="s">
        <v>4432</v>
      </c>
      <c r="C25" s="153">
        <v>31</v>
      </c>
      <c r="D25" s="153">
        <v>31</v>
      </c>
      <c r="E25" s="153" t="s">
        <v>1575</v>
      </c>
    </row>
    <row r="26" spans="1:5" ht="20.100000000000001" customHeight="1" x14ac:dyDescent="0.3">
      <c r="A26" s="154" t="s">
        <v>4431</v>
      </c>
      <c r="B26" s="154" t="s">
        <v>4430</v>
      </c>
      <c r="C26" s="153" t="s">
        <v>4429</v>
      </c>
      <c r="D26" s="153">
        <v>31</v>
      </c>
      <c r="E26" s="153" t="s">
        <v>1575</v>
      </c>
    </row>
    <row r="27" spans="1:5" ht="20.100000000000001" customHeight="1" x14ac:dyDescent="0.3">
      <c r="A27" s="154" t="s">
        <v>87</v>
      </c>
      <c r="B27" s="154" t="s">
        <v>4428</v>
      </c>
      <c r="C27" s="153">
        <v>32</v>
      </c>
      <c r="D27" s="153">
        <v>32</v>
      </c>
      <c r="E27" s="153" t="s">
        <v>1575</v>
      </c>
    </row>
    <row r="28" spans="1:5" ht="20.100000000000001" customHeight="1" x14ac:dyDescent="0.3">
      <c r="A28" s="154" t="s">
        <v>4427</v>
      </c>
      <c r="B28" s="154" t="s">
        <v>4426</v>
      </c>
      <c r="C28" s="153" t="s">
        <v>4420</v>
      </c>
      <c r="D28" s="153">
        <v>33</v>
      </c>
      <c r="E28" s="153" t="s">
        <v>1575</v>
      </c>
    </row>
    <row r="29" spans="1:5" ht="20.100000000000001" customHeight="1" x14ac:dyDescent="0.3">
      <c r="A29" s="154" t="s">
        <v>4425</v>
      </c>
      <c r="B29" s="154" t="s">
        <v>1110</v>
      </c>
      <c r="C29" s="153">
        <v>33</v>
      </c>
      <c r="D29" s="153">
        <v>33</v>
      </c>
      <c r="E29" s="153" t="s">
        <v>1575</v>
      </c>
    </row>
    <row r="30" spans="1:5" ht="20.100000000000001" customHeight="1" x14ac:dyDescent="0.3">
      <c r="A30" s="154" t="s">
        <v>4424</v>
      </c>
      <c r="B30" s="154" t="s">
        <v>4423</v>
      </c>
      <c r="C30" s="153">
        <v>33</v>
      </c>
      <c r="D30" s="153">
        <v>33</v>
      </c>
      <c r="E30" s="153" t="s">
        <v>1575</v>
      </c>
    </row>
    <row r="31" spans="1:5" ht="20.100000000000001" customHeight="1" x14ac:dyDescent="0.3">
      <c r="A31" s="154" t="s">
        <v>4422</v>
      </c>
      <c r="B31" s="154" t="s">
        <v>4421</v>
      </c>
      <c r="C31" s="153" t="s">
        <v>4420</v>
      </c>
      <c r="D31" s="153">
        <v>33</v>
      </c>
      <c r="E31" s="153" t="s">
        <v>1575</v>
      </c>
    </row>
    <row r="32" spans="1:5" ht="20.100000000000001" customHeight="1" x14ac:dyDescent="0.3">
      <c r="A32" s="154" t="s">
        <v>4419</v>
      </c>
      <c r="B32" s="154" t="s">
        <v>4418</v>
      </c>
      <c r="C32" s="153">
        <v>36</v>
      </c>
      <c r="D32" s="153">
        <v>36</v>
      </c>
      <c r="E32" s="153" t="s">
        <v>1575</v>
      </c>
    </row>
    <row r="33" spans="1:5" ht="20.100000000000001" customHeight="1" x14ac:dyDescent="0.3">
      <c r="A33" s="154" t="s">
        <v>90</v>
      </c>
      <c r="B33" s="154" t="s">
        <v>652</v>
      </c>
      <c r="C33" s="153">
        <v>38</v>
      </c>
      <c r="D33" s="153">
        <v>38</v>
      </c>
      <c r="E33" s="153" t="s">
        <v>1575</v>
      </c>
    </row>
    <row r="34" spans="1:5" ht="20.100000000000001" customHeight="1" x14ac:dyDescent="0.3">
      <c r="A34" s="154" t="s">
        <v>4417</v>
      </c>
      <c r="B34" s="154" t="s">
        <v>4416</v>
      </c>
      <c r="C34" s="153">
        <v>39</v>
      </c>
      <c r="D34" s="153">
        <v>39</v>
      </c>
      <c r="E34" s="153" t="s">
        <v>1575</v>
      </c>
    </row>
    <row r="35" spans="1:5" ht="20.100000000000001" customHeight="1" x14ac:dyDescent="0.3">
      <c r="A35" s="154" t="s">
        <v>4415</v>
      </c>
      <c r="B35" s="154" t="s">
        <v>4414</v>
      </c>
      <c r="C35" s="153">
        <v>39</v>
      </c>
      <c r="D35" s="153">
        <v>39</v>
      </c>
      <c r="E35" s="153" t="s">
        <v>1575</v>
      </c>
    </row>
    <row r="36" spans="1:5" ht="20.100000000000001" customHeight="1" x14ac:dyDescent="0.3">
      <c r="A36" s="154" t="s">
        <v>1100</v>
      </c>
      <c r="B36" s="154" t="s">
        <v>1111</v>
      </c>
      <c r="C36" s="153">
        <v>40</v>
      </c>
      <c r="D36" s="153">
        <v>40</v>
      </c>
      <c r="E36" s="153" t="s">
        <v>1575</v>
      </c>
    </row>
    <row r="37" spans="1:5" ht="20.100000000000001" customHeight="1" x14ac:dyDescent="0.3">
      <c r="A37" s="154" t="s">
        <v>4413</v>
      </c>
      <c r="B37" s="154" t="s">
        <v>4412</v>
      </c>
      <c r="C37" s="153" t="s">
        <v>4411</v>
      </c>
      <c r="D37" s="153">
        <v>42</v>
      </c>
      <c r="E37" s="153" t="s">
        <v>1575</v>
      </c>
    </row>
    <row r="38" spans="1:5" ht="20.100000000000001" customHeight="1" x14ac:dyDescent="0.3">
      <c r="A38" s="154" t="s">
        <v>4410</v>
      </c>
      <c r="B38" s="154" t="s">
        <v>1112</v>
      </c>
      <c r="C38" s="153">
        <v>42</v>
      </c>
      <c r="D38" s="153">
        <v>42</v>
      </c>
      <c r="E38" s="153" t="s">
        <v>1575</v>
      </c>
    </row>
    <row r="39" spans="1:5" ht="20.100000000000001" customHeight="1" x14ac:dyDescent="0.3">
      <c r="A39" s="154" t="s">
        <v>4409</v>
      </c>
      <c r="B39" s="154" t="s">
        <v>4408</v>
      </c>
      <c r="C39" s="153">
        <v>42</v>
      </c>
      <c r="D39" s="153">
        <v>42</v>
      </c>
      <c r="E39" s="153" t="s">
        <v>1575</v>
      </c>
    </row>
    <row r="40" spans="1:5" ht="20.100000000000001" customHeight="1" x14ac:dyDescent="0.3">
      <c r="A40" s="154" t="s">
        <v>93</v>
      </c>
      <c r="B40" s="154" t="s">
        <v>365</v>
      </c>
      <c r="C40" s="153">
        <v>43</v>
      </c>
      <c r="D40" s="153">
        <v>43</v>
      </c>
      <c r="E40" s="153" t="s">
        <v>1575</v>
      </c>
    </row>
    <row r="41" spans="1:5" ht="20.100000000000001" customHeight="1" x14ac:dyDescent="0.3">
      <c r="A41" s="154" t="s">
        <v>813</v>
      </c>
      <c r="B41" s="154" t="s">
        <v>4407</v>
      </c>
      <c r="C41" s="153">
        <v>44</v>
      </c>
      <c r="D41" s="153">
        <v>44</v>
      </c>
      <c r="E41" s="153" t="s">
        <v>1575</v>
      </c>
    </row>
    <row r="42" spans="1:5" ht="20.100000000000001" customHeight="1" x14ac:dyDescent="0.3">
      <c r="A42" s="154" t="s">
        <v>4406</v>
      </c>
      <c r="B42" s="154" t="s">
        <v>4405</v>
      </c>
      <c r="C42" s="153">
        <v>46</v>
      </c>
      <c r="D42" s="153">
        <v>46</v>
      </c>
      <c r="E42" s="153" t="s">
        <v>1575</v>
      </c>
    </row>
    <row r="43" spans="1:5" ht="20.100000000000001" customHeight="1" x14ac:dyDescent="0.3">
      <c r="A43" s="154" t="s">
        <v>4404</v>
      </c>
      <c r="B43" s="154" t="s">
        <v>614</v>
      </c>
      <c r="C43" s="153">
        <v>46</v>
      </c>
      <c r="D43" s="153">
        <v>46</v>
      </c>
      <c r="E43" s="153" t="s">
        <v>1575</v>
      </c>
    </row>
    <row r="44" spans="1:5" ht="20.100000000000001" customHeight="1" x14ac:dyDescent="0.3">
      <c r="A44" s="154" t="s">
        <v>4403</v>
      </c>
      <c r="B44" s="154" t="s">
        <v>4402</v>
      </c>
      <c r="C44" s="153" t="s">
        <v>4401</v>
      </c>
      <c r="D44" s="153">
        <v>46</v>
      </c>
      <c r="E44" s="153" t="s">
        <v>1575</v>
      </c>
    </row>
    <row r="45" spans="1:5" ht="20.100000000000001" customHeight="1" x14ac:dyDescent="0.3">
      <c r="A45" s="154" t="s">
        <v>95</v>
      </c>
      <c r="B45" s="154" t="s">
        <v>1113</v>
      </c>
      <c r="C45" s="153">
        <v>49</v>
      </c>
      <c r="D45" s="153">
        <v>49</v>
      </c>
      <c r="E45" s="153" t="s">
        <v>1575</v>
      </c>
    </row>
    <row r="46" spans="1:5" ht="20.100000000000001" customHeight="1" x14ac:dyDescent="0.3">
      <c r="A46" s="154" t="s">
        <v>4400</v>
      </c>
      <c r="B46" s="154" t="s">
        <v>4399</v>
      </c>
      <c r="C46" s="153" t="s">
        <v>4398</v>
      </c>
      <c r="D46" s="153">
        <v>50</v>
      </c>
      <c r="E46" s="153" t="s">
        <v>1575</v>
      </c>
    </row>
    <row r="47" spans="1:5" ht="20.100000000000001" customHeight="1" x14ac:dyDescent="0.3">
      <c r="A47" s="154" t="s">
        <v>4397</v>
      </c>
      <c r="B47" s="154" t="s">
        <v>4396</v>
      </c>
      <c r="C47" s="153">
        <v>50</v>
      </c>
      <c r="D47" s="153">
        <v>50</v>
      </c>
      <c r="E47" s="153" t="s">
        <v>1575</v>
      </c>
    </row>
    <row r="48" spans="1:5" ht="20.100000000000001" customHeight="1" x14ac:dyDescent="0.3">
      <c r="A48" s="154" t="s">
        <v>4395</v>
      </c>
      <c r="B48" s="154" t="s">
        <v>4394</v>
      </c>
      <c r="C48" s="153" t="s">
        <v>4393</v>
      </c>
      <c r="D48" s="153">
        <v>50</v>
      </c>
      <c r="E48" s="153" t="s">
        <v>1575</v>
      </c>
    </row>
    <row r="49" spans="1:5" ht="20.100000000000001" customHeight="1" x14ac:dyDescent="0.3">
      <c r="A49" s="154" t="s">
        <v>4392</v>
      </c>
      <c r="B49" s="154" t="s">
        <v>385</v>
      </c>
      <c r="C49" s="153">
        <v>50</v>
      </c>
      <c r="D49" s="153">
        <v>50</v>
      </c>
      <c r="E49" s="153" t="s">
        <v>1575</v>
      </c>
    </row>
    <row r="50" spans="1:5" ht="20.100000000000001" customHeight="1" x14ac:dyDescent="0.3">
      <c r="A50" s="154" t="s">
        <v>4391</v>
      </c>
      <c r="B50" s="154" t="s">
        <v>1114</v>
      </c>
      <c r="C50" s="153">
        <v>54</v>
      </c>
      <c r="D50" s="153">
        <v>54</v>
      </c>
      <c r="E50" s="153" t="s">
        <v>1575</v>
      </c>
    </row>
    <row r="51" spans="1:5" ht="20.100000000000001" customHeight="1" x14ac:dyDescent="0.3">
      <c r="A51" s="154" t="s">
        <v>4390</v>
      </c>
      <c r="B51" s="154" t="s">
        <v>1115</v>
      </c>
      <c r="C51" s="153">
        <v>55</v>
      </c>
      <c r="D51" s="153">
        <v>55</v>
      </c>
      <c r="E51" s="153" t="s">
        <v>1575</v>
      </c>
    </row>
    <row r="52" spans="1:5" ht="20.100000000000001" customHeight="1" x14ac:dyDescent="0.3">
      <c r="A52" s="154" t="s">
        <v>4389</v>
      </c>
      <c r="B52" s="154" t="s">
        <v>4388</v>
      </c>
      <c r="C52" s="153" t="s">
        <v>4387</v>
      </c>
      <c r="D52" s="153">
        <v>56</v>
      </c>
      <c r="E52" s="153" t="s">
        <v>1575</v>
      </c>
    </row>
    <row r="53" spans="1:5" ht="20.100000000000001" customHeight="1" x14ac:dyDescent="0.3">
      <c r="A53" s="154" t="s">
        <v>4386</v>
      </c>
      <c r="B53" s="154" t="s">
        <v>4385</v>
      </c>
      <c r="C53" s="153" t="s">
        <v>4384</v>
      </c>
      <c r="D53" s="153">
        <v>56</v>
      </c>
      <c r="E53" s="153" t="s">
        <v>1575</v>
      </c>
    </row>
    <row r="54" spans="1:5" ht="20.100000000000001" customHeight="1" x14ac:dyDescent="0.3">
      <c r="A54" s="154" t="s">
        <v>4383</v>
      </c>
      <c r="B54" s="154" t="s">
        <v>529</v>
      </c>
      <c r="C54" s="153">
        <v>57</v>
      </c>
      <c r="D54" s="153">
        <v>57</v>
      </c>
      <c r="E54" s="153" t="s">
        <v>1575</v>
      </c>
    </row>
    <row r="55" spans="1:5" ht="20.100000000000001" customHeight="1" x14ac:dyDescent="0.3">
      <c r="A55" s="154" t="s">
        <v>4382</v>
      </c>
      <c r="B55" s="154" t="s">
        <v>4381</v>
      </c>
      <c r="C55" s="153">
        <v>58</v>
      </c>
      <c r="D55" s="153">
        <v>58</v>
      </c>
      <c r="E55" s="153" t="s">
        <v>1575</v>
      </c>
    </row>
    <row r="56" spans="1:5" ht="20.100000000000001" customHeight="1" x14ac:dyDescent="0.3">
      <c r="A56" s="154" t="s">
        <v>4380</v>
      </c>
      <c r="B56" s="154" t="s">
        <v>1172</v>
      </c>
      <c r="C56" s="153" t="s">
        <v>4379</v>
      </c>
      <c r="D56" s="153">
        <v>58</v>
      </c>
      <c r="E56" s="153" t="s">
        <v>1575</v>
      </c>
    </row>
    <row r="57" spans="1:5" ht="20.100000000000001" customHeight="1" x14ac:dyDescent="0.3">
      <c r="A57" s="154" t="s">
        <v>4378</v>
      </c>
      <c r="B57" s="154" t="s">
        <v>4377</v>
      </c>
      <c r="C57" s="153" t="s">
        <v>4376</v>
      </c>
      <c r="D57" s="153">
        <v>58</v>
      </c>
      <c r="E57" s="153" t="s">
        <v>1575</v>
      </c>
    </row>
    <row r="58" spans="1:5" ht="20.100000000000001" customHeight="1" x14ac:dyDescent="0.3">
      <c r="A58" s="154" t="s">
        <v>4375</v>
      </c>
      <c r="B58" s="154" t="s">
        <v>659</v>
      </c>
      <c r="C58" s="153">
        <v>59</v>
      </c>
      <c r="D58" s="153">
        <v>59</v>
      </c>
      <c r="E58" s="153" t="s">
        <v>1575</v>
      </c>
    </row>
    <row r="59" spans="1:5" ht="20.100000000000001" customHeight="1" x14ac:dyDescent="0.3">
      <c r="A59" s="154" t="s">
        <v>4374</v>
      </c>
      <c r="B59" s="154" t="s">
        <v>659</v>
      </c>
      <c r="C59" s="153" t="s">
        <v>4373</v>
      </c>
      <c r="D59" s="153">
        <v>59</v>
      </c>
      <c r="E59" s="153" t="s">
        <v>1575</v>
      </c>
    </row>
    <row r="60" spans="1:5" ht="20.100000000000001" customHeight="1" x14ac:dyDescent="0.3">
      <c r="A60" s="154" t="s">
        <v>4372</v>
      </c>
      <c r="B60" s="154" t="s">
        <v>4371</v>
      </c>
      <c r="C60" s="153" t="s">
        <v>4370</v>
      </c>
      <c r="D60" s="153">
        <v>59</v>
      </c>
      <c r="E60" s="153" t="s">
        <v>1575</v>
      </c>
    </row>
    <row r="61" spans="1:5" ht="20.100000000000001" customHeight="1" x14ac:dyDescent="0.3">
      <c r="A61" s="154" t="s">
        <v>4369</v>
      </c>
      <c r="B61" s="154" t="s">
        <v>733</v>
      </c>
      <c r="C61" s="153" t="s">
        <v>4368</v>
      </c>
      <c r="D61" s="153">
        <v>59</v>
      </c>
      <c r="E61" s="153" t="s">
        <v>1575</v>
      </c>
    </row>
    <row r="62" spans="1:5" ht="20.100000000000001" customHeight="1" x14ac:dyDescent="0.3">
      <c r="A62" s="154" t="s">
        <v>4367</v>
      </c>
      <c r="B62" s="154" t="s">
        <v>4366</v>
      </c>
      <c r="C62" s="153" t="s">
        <v>4365</v>
      </c>
      <c r="D62" s="153">
        <v>59</v>
      </c>
      <c r="E62" s="153" t="s">
        <v>1575</v>
      </c>
    </row>
    <row r="63" spans="1:5" ht="20.100000000000001" customHeight="1" x14ac:dyDescent="0.3">
      <c r="A63" s="154" t="s">
        <v>4364</v>
      </c>
      <c r="B63" s="154" t="s">
        <v>301</v>
      </c>
      <c r="C63" s="153">
        <v>59</v>
      </c>
      <c r="D63" s="153">
        <v>59</v>
      </c>
      <c r="E63" s="153" t="s">
        <v>1575</v>
      </c>
    </row>
    <row r="64" spans="1:5" ht="20.100000000000001" customHeight="1" x14ac:dyDescent="0.3">
      <c r="A64" s="154" t="s">
        <v>4363</v>
      </c>
      <c r="B64" s="154" t="s">
        <v>4362</v>
      </c>
      <c r="C64" s="153">
        <v>60</v>
      </c>
      <c r="D64" s="153">
        <v>60</v>
      </c>
      <c r="E64" s="153" t="s">
        <v>1575</v>
      </c>
    </row>
    <row r="65" spans="1:5" ht="20.100000000000001" customHeight="1" x14ac:dyDescent="0.3">
      <c r="A65" s="154" t="s">
        <v>4361</v>
      </c>
      <c r="B65" s="154" t="s">
        <v>4360</v>
      </c>
      <c r="C65" s="153" t="s">
        <v>4359</v>
      </c>
      <c r="D65" s="153">
        <v>60</v>
      </c>
      <c r="E65" s="153" t="s">
        <v>1575</v>
      </c>
    </row>
    <row r="66" spans="1:5" ht="20.100000000000001" customHeight="1" x14ac:dyDescent="0.3">
      <c r="A66" s="154" t="s">
        <v>4358</v>
      </c>
      <c r="B66" s="154" t="s">
        <v>4357</v>
      </c>
      <c r="C66" s="153">
        <v>62</v>
      </c>
      <c r="D66" s="153">
        <v>62</v>
      </c>
      <c r="E66" s="153" t="s">
        <v>1575</v>
      </c>
    </row>
    <row r="67" spans="1:5" ht="20.100000000000001" customHeight="1" x14ac:dyDescent="0.3">
      <c r="A67" s="154" t="s">
        <v>4356</v>
      </c>
      <c r="B67" s="154" t="s">
        <v>4355</v>
      </c>
      <c r="C67" s="153">
        <v>62</v>
      </c>
      <c r="D67" s="153">
        <v>62</v>
      </c>
      <c r="E67" s="153" t="s">
        <v>1575</v>
      </c>
    </row>
    <row r="68" spans="1:5" ht="20.100000000000001" customHeight="1" x14ac:dyDescent="0.3">
      <c r="A68" s="154" t="s">
        <v>99</v>
      </c>
      <c r="B68" s="154" t="s">
        <v>475</v>
      </c>
      <c r="C68" s="153">
        <v>63</v>
      </c>
      <c r="D68" s="153">
        <v>63</v>
      </c>
      <c r="E68" s="153" t="s">
        <v>1575</v>
      </c>
    </row>
    <row r="69" spans="1:5" ht="20.100000000000001" customHeight="1" x14ac:dyDescent="0.3">
      <c r="A69" s="154" t="s">
        <v>4354</v>
      </c>
      <c r="B69" s="154" t="s">
        <v>4353</v>
      </c>
      <c r="C69" s="153" t="s">
        <v>4352</v>
      </c>
      <c r="D69" s="153">
        <v>65</v>
      </c>
      <c r="E69" s="153" t="s">
        <v>1575</v>
      </c>
    </row>
    <row r="70" spans="1:5" ht="20.100000000000001" customHeight="1" x14ac:dyDescent="0.3">
      <c r="A70" s="154" t="s">
        <v>4351</v>
      </c>
      <c r="B70" s="154" t="s">
        <v>654</v>
      </c>
      <c r="C70" s="153">
        <v>65</v>
      </c>
      <c r="D70" s="153">
        <v>65</v>
      </c>
      <c r="E70" s="153" t="s">
        <v>1575</v>
      </c>
    </row>
    <row r="71" spans="1:5" ht="20.100000000000001" customHeight="1" x14ac:dyDescent="0.3">
      <c r="A71" s="154" t="s">
        <v>4350</v>
      </c>
      <c r="B71" s="154" t="s">
        <v>4349</v>
      </c>
      <c r="C71" s="153" t="s">
        <v>4348</v>
      </c>
      <c r="D71" s="153">
        <v>67</v>
      </c>
      <c r="E71" s="153" t="s">
        <v>1575</v>
      </c>
    </row>
    <row r="72" spans="1:5" ht="20.100000000000001" customHeight="1" x14ac:dyDescent="0.3">
      <c r="A72" s="154" t="s">
        <v>4347</v>
      </c>
      <c r="B72" s="154" t="s">
        <v>4346</v>
      </c>
      <c r="C72" s="153" t="s">
        <v>4345</v>
      </c>
      <c r="D72" s="153">
        <v>68</v>
      </c>
      <c r="E72" s="153" t="s">
        <v>1575</v>
      </c>
    </row>
    <row r="73" spans="1:5" ht="20.100000000000001" customHeight="1" x14ac:dyDescent="0.3">
      <c r="A73" s="154" t="s">
        <v>4343</v>
      </c>
      <c r="B73" s="154" t="s">
        <v>4344</v>
      </c>
      <c r="C73" s="153">
        <v>68</v>
      </c>
      <c r="D73" s="153">
        <v>68</v>
      </c>
      <c r="E73" s="153" t="s">
        <v>1575</v>
      </c>
    </row>
    <row r="74" spans="1:5" ht="20.100000000000001" customHeight="1" x14ac:dyDescent="0.3">
      <c r="A74" s="154" t="s">
        <v>4343</v>
      </c>
      <c r="B74" s="154" t="s">
        <v>4342</v>
      </c>
      <c r="C74" s="153">
        <v>68</v>
      </c>
      <c r="D74" s="153">
        <v>68</v>
      </c>
      <c r="E74" s="153" t="s">
        <v>1575</v>
      </c>
    </row>
    <row r="75" spans="1:5" ht="20.100000000000001" customHeight="1" x14ac:dyDescent="0.3">
      <c r="A75" s="154" t="s">
        <v>4341</v>
      </c>
      <c r="B75" s="154" t="s">
        <v>424</v>
      </c>
      <c r="C75" s="153">
        <v>69</v>
      </c>
      <c r="D75" s="153">
        <v>69</v>
      </c>
      <c r="E75" s="153" t="s">
        <v>1575</v>
      </c>
    </row>
    <row r="76" spans="1:5" ht="20.100000000000001" customHeight="1" x14ac:dyDescent="0.3">
      <c r="A76" s="154" t="s">
        <v>4340</v>
      </c>
      <c r="B76" s="154" t="s">
        <v>4338</v>
      </c>
      <c r="C76" s="153">
        <v>70</v>
      </c>
      <c r="D76" s="153">
        <v>70</v>
      </c>
      <c r="E76" s="153" t="s">
        <v>1575</v>
      </c>
    </row>
    <row r="77" spans="1:5" ht="20.100000000000001" customHeight="1" x14ac:dyDescent="0.3">
      <c r="A77" s="154" t="s">
        <v>4339</v>
      </c>
      <c r="B77" s="154" t="s">
        <v>4338</v>
      </c>
      <c r="C77" s="153" t="s">
        <v>4337</v>
      </c>
      <c r="D77" s="153">
        <v>70</v>
      </c>
      <c r="E77" s="153" t="s">
        <v>1575</v>
      </c>
    </row>
    <row r="78" spans="1:5" ht="20.100000000000001" customHeight="1" x14ac:dyDescent="0.3">
      <c r="A78" s="154" t="s">
        <v>4335</v>
      </c>
      <c r="B78" s="154" t="s">
        <v>4336</v>
      </c>
      <c r="C78" s="153">
        <v>71</v>
      </c>
      <c r="D78" s="153">
        <v>71</v>
      </c>
      <c r="E78" s="153" t="s">
        <v>1575</v>
      </c>
    </row>
    <row r="79" spans="1:5" ht="20.100000000000001" customHeight="1" x14ac:dyDescent="0.3">
      <c r="A79" s="154" t="s">
        <v>4335</v>
      </c>
      <c r="B79" s="154" t="s">
        <v>4334</v>
      </c>
      <c r="C79" s="153">
        <v>71</v>
      </c>
      <c r="D79" s="153">
        <v>71</v>
      </c>
      <c r="E79" s="153" t="s">
        <v>1575</v>
      </c>
    </row>
    <row r="80" spans="1:5" ht="20.100000000000001" customHeight="1" x14ac:dyDescent="0.3">
      <c r="A80" s="154" t="s">
        <v>1098</v>
      </c>
      <c r="B80" s="154" t="s">
        <v>4333</v>
      </c>
      <c r="C80" s="153">
        <v>73</v>
      </c>
      <c r="D80" s="153">
        <v>73</v>
      </c>
      <c r="E80" s="153" t="s">
        <v>1575</v>
      </c>
    </row>
    <row r="81" spans="1:5" ht="20.100000000000001" customHeight="1" x14ac:dyDescent="0.3">
      <c r="A81" s="154" t="s">
        <v>1097</v>
      </c>
      <c r="B81" s="154" t="s">
        <v>4332</v>
      </c>
      <c r="C81" s="153">
        <v>74</v>
      </c>
      <c r="D81" s="153">
        <v>74</v>
      </c>
      <c r="E81" s="153" t="s">
        <v>1575</v>
      </c>
    </row>
    <row r="82" spans="1:5" ht="20.100000000000001" customHeight="1" x14ac:dyDescent="0.3">
      <c r="A82" s="154" t="s">
        <v>4331</v>
      </c>
      <c r="B82" s="154" t="s">
        <v>411</v>
      </c>
      <c r="C82" s="153">
        <v>75</v>
      </c>
      <c r="D82" s="153">
        <v>75</v>
      </c>
      <c r="E82" s="153" t="s">
        <v>1575</v>
      </c>
    </row>
    <row r="83" spans="1:5" ht="20.100000000000001" customHeight="1" x14ac:dyDescent="0.3">
      <c r="A83" s="154" t="s">
        <v>4330</v>
      </c>
      <c r="B83" s="154" t="s">
        <v>4239</v>
      </c>
      <c r="C83" s="153">
        <v>75</v>
      </c>
      <c r="D83" s="153">
        <v>75</v>
      </c>
      <c r="E83" s="153" t="s">
        <v>1575</v>
      </c>
    </row>
    <row r="84" spans="1:5" ht="20.100000000000001" customHeight="1" x14ac:dyDescent="0.3">
      <c r="A84" s="154" t="s">
        <v>4329</v>
      </c>
      <c r="B84" s="154" t="s">
        <v>4328</v>
      </c>
      <c r="C84" s="153" t="s">
        <v>4327</v>
      </c>
      <c r="D84" s="153">
        <v>76</v>
      </c>
      <c r="E84" s="153" t="s">
        <v>1575</v>
      </c>
    </row>
    <row r="85" spans="1:5" ht="20.100000000000001" customHeight="1" x14ac:dyDescent="0.3">
      <c r="A85" s="154" t="s">
        <v>4326</v>
      </c>
      <c r="B85" s="154" t="s">
        <v>4325</v>
      </c>
      <c r="C85" s="153">
        <v>76</v>
      </c>
      <c r="D85" s="153">
        <v>76</v>
      </c>
      <c r="E85" s="153" t="s">
        <v>1575</v>
      </c>
    </row>
    <row r="86" spans="1:5" ht="20.100000000000001" customHeight="1" x14ac:dyDescent="0.3">
      <c r="A86" s="154" t="s">
        <v>4324</v>
      </c>
      <c r="B86" s="154" t="s">
        <v>4323</v>
      </c>
      <c r="C86" s="153">
        <v>76</v>
      </c>
      <c r="D86" s="153">
        <v>76</v>
      </c>
      <c r="E86" s="153" t="s">
        <v>1575</v>
      </c>
    </row>
    <row r="87" spans="1:5" ht="20.100000000000001" customHeight="1" x14ac:dyDescent="0.3">
      <c r="A87" s="154" t="s">
        <v>4322</v>
      </c>
      <c r="B87" s="154" t="s">
        <v>4321</v>
      </c>
      <c r="C87" s="153">
        <v>79</v>
      </c>
      <c r="D87" s="153">
        <v>79</v>
      </c>
      <c r="E87" s="153" t="s">
        <v>1575</v>
      </c>
    </row>
    <row r="88" spans="1:5" ht="20.100000000000001" customHeight="1" x14ac:dyDescent="0.3">
      <c r="A88" s="154" t="s">
        <v>4320</v>
      </c>
      <c r="B88" s="154" t="s">
        <v>4319</v>
      </c>
      <c r="C88" s="153" t="s">
        <v>4318</v>
      </c>
      <c r="D88" s="153">
        <v>80</v>
      </c>
      <c r="E88" s="153" t="s">
        <v>1575</v>
      </c>
    </row>
    <row r="89" spans="1:5" ht="20.100000000000001" customHeight="1" x14ac:dyDescent="0.3">
      <c r="A89" s="154" t="s">
        <v>4317</v>
      </c>
      <c r="B89" s="154" t="s">
        <v>4316</v>
      </c>
      <c r="C89" s="153" t="s">
        <v>4315</v>
      </c>
      <c r="D89" s="153">
        <v>80</v>
      </c>
      <c r="E89" s="153" t="s">
        <v>1575</v>
      </c>
    </row>
    <row r="90" spans="1:5" ht="20.100000000000001" customHeight="1" x14ac:dyDescent="0.3">
      <c r="A90" s="154" t="s">
        <v>4314</v>
      </c>
      <c r="B90" s="154" t="s">
        <v>1106</v>
      </c>
      <c r="C90" s="153">
        <v>80</v>
      </c>
      <c r="D90" s="153">
        <v>80</v>
      </c>
      <c r="E90" s="153" t="s">
        <v>1575</v>
      </c>
    </row>
    <row r="91" spans="1:5" ht="20.100000000000001" customHeight="1" x14ac:dyDescent="0.3">
      <c r="A91" s="154" t="s">
        <v>4314</v>
      </c>
      <c r="B91" s="154" t="s">
        <v>4313</v>
      </c>
      <c r="C91" s="153">
        <v>80</v>
      </c>
      <c r="D91" s="153">
        <v>80</v>
      </c>
      <c r="E91" s="153" t="s">
        <v>1575</v>
      </c>
    </row>
    <row r="92" spans="1:5" ht="20.100000000000001" customHeight="1" x14ac:dyDescent="0.3">
      <c r="A92" s="154" t="s">
        <v>107</v>
      </c>
      <c r="B92" s="154" t="s">
        <v>4312</v>
      </c>
      <c r="C92" s="153">
        <v>81</v>
      </c>
      <c r="D92" s="153">
        <v>81</v>
      </c>
      <c r="E92" s="153" t="s">
        <v>1575</v>
      </c>
    </row>
    <row r="93" spans="1:5" ht="20.100000000000001" customHeight="1" x14ac:dyDescent="0.3">
      <c r="A93" s="155" t="s">
        <v>108</v>
      </c>
      <c r="B93" s="155" t="s">
        <v>641</v>
      </c>
      <c r="C93" s="153">
        <v>82</v>
      </c>
      <c r="D93" s="153">
        <v>82</v>
      </c>
      <c r="E93" s="153" t="s">
        <v>1575</v>
      </c>
    </row>
    <row r="94" spans="1:5" ht="20.100000000000001" customHeight="1" x14ac:dyDescent="0.3">
      <c r="A94" s="154" t="s">
        <v>1095</v>
      </c>
      <c r="B94" s="154" t="s">
        <v>4311</v>
      </c>
      <c r="C94" s="153">
        <v>83</v>
      </c>
      <c r="D94" s="153">
        <v>83</v>
      </c>
      <c r="E94" s="153" t="s">
        <v>1575</v>
      </c>
    </row>
    <row r="95" spans="1:5" ht="20.100000000000001" customHeight="1" x14ac:dyDescent="0.3">
      <c r="A95" s="154" t="s">
        <v>4310</v>
      </c>
      <c r="B95" s="154" t="s">
        <v>1116</v>
      </c>
      <c r="C95" s="153">
        <v>85</v>
      </c>
      <c r="D95" s="153">
        <v>85</v>
      </c>
      <c r="E95" s="153" t="s">
        <v>1575</v>
      </c>
    </row>
    <row r="96" spans="1:5" ht="20.100000000000001" customHeight="1" x14ac:dyDescent="0.3">
      <c r="A96" s="154" t="s">
        <v>1094</v>
      </c>
      <c r="B96" s="154" t="s">
        <v>4309</v>
      </c>
      <c r="C96" s="153">
        <v>86</v>
      </c>
      <c r="D96" s="153">
        <v>86</v>
      </c>
      <c r="E96" s="153" t="s">
        <v>1575</v>
      </c>
    </row>
    <row r="97" spans="1:5" ht="20.100000000000001" customHeight="1" x14ac:dyDescent="0.3">
      <c r="A97" s="154" t="s">
        <v>4308</v>
      </c>
      <c r="B97" s="154" t="s">
        <v>4307</v>
      </c>
      <c r="C97" s="153">
        <v>86</v>
      </c>
      <c r="D97" s="153">
        <v>86</v>
      </c>
      <c r="E97" s="153" t="s">
        <v>1575</v>
      </c>
    </row>
    <row r="98" spans="1:5" ht="20.100000000000001" customHeight="1" x14ac:dyDescent="0.3">
      <c r="A98" s="154" t="s">
        <v>4306</v>
      </c>
      <c r="B98" s="154" t="s">
        <v>4305</v>
      </c>
      <c r="C98" s="153" t="s">
        <v>4304</v>
      </c>
      <c r="D98" s="153">
        <v>87</v>
      </c>
      <c r="E98" s="153" t="s">
        <v>1575</v>
      </c>
    </row>
    <row r="99" spans="1:5" ht="20.100000000000001" customHeight="1" x14ac:dyDescent="0.3">
      <c r="A99" s="154" t="s">
        <v>4303</v>
      </c>
      <c r="B99" s="154" t="s">
        <v>4302</v>
      </c>
      <c r="C99" s="153">
        <v>87</v>
      </c>
      <c r="D99" s="153">
        <v>87</v>
      </c>
      <c r="E99" s="153" t="s">
        <v>1575</v>
      </c>
    </row>
    <row r="100" spans="1:5" ht="20.100000000000001" customHeight="1" x14ac:dyDescent="0.3">
      <c r="A100" s="154" t="s">
        <v>4301</v>
      </c>
      <c r="B100" s="154" t="s">
        <v>4300</v>
      </c>
      <c r="C100" s="153" t="s">
        <v>4299</v>
      </c>
      <c r="D100" s="153">
        <v>87</v>
      </c>
      <c r="E100" s="153" t="s">
        <v>1575</v>
      </c>
    </row>
    <row r="101" spans="1:5" ht="20.100000000000001" customHeight="1" x14ac:dyDescent="0.3">
      <c r="A101" s="154" t="s">
        <v>4298</v>
      </c>
      <c r="B101" s="154" t="s">
        <v>4297</v>
      </c>
      <c r="C101" s="153" t="s">
        <v>4296</v>
      </c>
      <c r="D101" s="153">
        <v>88</v>
      </c>
      <c r="E101" s="153" t="s">
        <v>1575</v>
      </c>
    </row>
    <row r="102" spans="1:5" ht="20.100000000000001" customHeight="1" x14ac:dyDescent="0.3">
      <c r="A102" s="154" t="s">
        <v>4295</v>
      </c>
      <c r="B102" s="154" t="s">
        <v>4294</v>
      </c>
      <c r="C102" s="153" t="s">
        <v>4293</v>
      </c>
      <c r="D102" s="153">
        <v>88</v>
      </c>
      <c r="E102" s="153" t="s">
        <v>1575</v>
      </c>
    </row>
    <row r="103" spans="1:5" ht="20.100000000000001" customHeight="1" x14ac:dyDescent="0.3">
      <c r="A103" s="154" t="s">
        <v>839</v>
      </c>
      <c r="B103" s="154" t="s">
        <v>4292</v>
      </c>
      <c r="C103" s="153">
        <v>89</v>
      </c>
      <c r="D103" s="153">
        <v>89</v>
      </c>
      <c r="E103" s="153" t="s">
        <v>1575</v>
      </c>
    </row>
    <row r="104" spans="1:5" ht="20.100000000000001" customHeight="1" x14ac:dyDescent="0.3">
      <c r="A104" s="154" t="s">
        <v>4291</v>
      </c>
      <c r="B104" s="154" t="s">
        <v>4290</v>
      </c>
      <c r="C104" s="153" t="s">
        <v>4287</v>
      </c>
      <c r="D104" s="153">
        <v>89</v>
      </c>
      <c r="E104" s="153" t="s">
        <v>1575</v>
      </c>
    </row>
    <row r="105" spans="1:5" ht="20.100000000000001" customHeight="1" x14ac:dyDescent="0.3">
      <c r="A105" s="154" t="s">
        <v>4289</v>
      </c>
      <c r="B105" s="154" t="s">
        <v>4288</v>
      </c>
      <c r="C105" s="153" t="s">
        <v>4287</v>
      </c>
      <c r="D105" s="153">
        <v>89</v>
      </c>
      <c r="E105" s="153" t="s">
        <v>1569</v>
      </c>
    </row>
    <row r="106" spans="1:5" ht="20.100000000000001" customHeight="1" x14ac:dyDescent="0.3">
      <c r="A106" s="154" t="s">
        <v>109</v>
      </c>
      <c r="B106" s="154" t="s">
        <v>410</v>
      </c>
      <c r="C106" s="153">
        <v>90</v>
      </c>
      <c r="D106" s="153">
        <v>90</v>
      </c>
      <c r="E106" s="153" t="s">
        <v>1575</v>
      </c>
    </row>
    <row r="107" spans="1:5" ht="20.100000000000001" customHeight="1" x14ac:dyDescent="0.3">
      <c r="A107" s="154" t="s">
        <v>4286</v>
      </c>
      <c r="B107" s="154" t="s">
        <v>4285</v>
      </c>
      <c r="C107" s="153">
        <v>91</v>
      </c>
      <c r="D107" s="153">
        <v>91</v>
      </c>
      <c r="E107" s="153" t="s">
        <v>1575</v>
      </c>
    </row>
    <row r="108" spans="1:5" ht="20.100000000000001" customHeight="1" x14ac:dyDescent="0.3">
      <c r="A108" s="154" t="s">
        <v>4284</v>
      </c>
      <c r="B108" s="154" t="s">
        <v>4283</v>
      </c>
      <c r="C108" s="153">
        <v>91</v>
      </c>
      <c r="D108" s="153">
        <v>91</v>
      </c>
      <c r="E108" s="153" t="s">
        <v>1575</v>
      </c>
    </row>
    <row r="109" spans="1:5" ht="20.100000000000001" customHeight="1" x14ac:dyDescent="0.3">
      <c r="A109" s="154" t="s">
        <v>4282</v>
      </c>
      <c r="B109" s="154" t="s">
        <v>4281</v>
      </c>
      <c r="C109" s="153" t="s">
        <v>4280</v>
      </c>
      <c r="D109" s="153">
        <v>91</v>
      </c>
      <c r="E109" s="153" t="s">
        <v>1575</v>
      </c>
    </row>
    <row r="110" spans="1:5" ht="20.100000000000001" customHeight="1" x14ac:dyDescent="0.3">
      <c r="A110" s="154" t="s">
        <v>4279</v>
      </c>
      <c r="B110" s="154" t="s">
        <v>4278</v>
      </c>
      <c r="C110" s="153">
        <v>92</v>
      </c>
      <c r="D110" s="153">
        <v>92</v>
      </c>
      <c r="E110" s="153" t="s">
        <v>1575</v>
      </c>
    </row>
    <row r="111" spans="1:5" ht="20.100000000000001" customHeight="1" x14ac:dyDescent="0.3">
      <c r="A111" s="154" t="s">
        <v>4277</v>
      </c>
      <c r="B111" s="154" t="s">
        <v>4100</v>
      </c>
      <c r="C111" s="153" t="s">
        <v>4276</v>
      </c>
      <c r="D111" s="153">
        <v>92</v>
      </c>
      <c r="E111" s="153" t="s">
        <v>1575</v>
      </c>
    </row>
    <row r="112" spans="1:5" ht="20.100000000000001" customHeight="1" x14ac:dyDescent="0.3">
      <c r="A112" s="154" t="s">
        <v>4275</v>
      </c>
      <c r="B112" s="154" t="s">
        <v>733</v>
      </c>
      <c r="C112" s="153" t="s">
        <v>4274</v>
      </c>
      <c r="D112" s="153">
        <v>94</v>
      </c>
      <c r="E112" s="153" t="s">
        <v>1575</v>
      </c>
    </row>
    <row r="113" spans="1:5" ht="20.100000000000001" customHeight="1" x14ac:dyDescent="0.3">
      <c r="A113" s="154" t="s">
        <v>4273</v>
      </c>
      <c r="B113" s="154" t="s">
        <v>397</v>
      </c>
      <c r="C113" s="153">
        <v>94</v>
      </c>
      <c r="D113" s="153">
        <v>94</v>
      </c>
      <c r="E113" s="153" t="s">
        <v>1575</v>
      </c>
    </row>
    <row r="114" spans="1:5" ht="20.100000000000001" customHeight="1" x14ac:dyDescent="0.3">
      <c r="A114" s="154" t="s">
        <v>4272</v>
      </c>
      <c r="B114" s="154" t="s">
        <v>737</v>
      </c>
      <c r="C114" s="153">
        <v>95</v>
      </c>
      <c r="D114" s="153">
        <v>95</v>
      </c>
      <c r="E114" s="153" t="s">
        <v>1575</v>
      </c>
    </row>
    <row r="115" spans="1:5" ht="20.100000000000001" customHeight="1" x14ac:dyDescent="0.3">
      <c r="A115" s="154" t="s">
        <v>111</v>
      </c>
      <c r="B115" s="154" t="s">
        <v>656</v>
      </c>
      <c r="C115" s="153">
        <v>96</v>
      </c>
      <c r="D115" s="153">
        <v>96</v>
      </c>
      <c r="E115" s="153" t="s">
        <v>1575</v>
      </c>
    </row>
    <row r="116" spans="1:5" ht="20.100000000000001" customHeight="1" x14ac:dyDescent="0.3">
      <c r="A116" s="154" t="s">
        <v>4271</v>
      </c>
      <c r="B116" s="154" t="s">
        <v>668</v>
      </c>
      <c r="C116" s="153">
        <v>97</v>
      </c>
      <c r="D116" s="153">
        <v>97</v>
      </c>
      <c r="E116" s="153" t="s">
        <v>1575</v>
      </c>
    </row>
    <row r="117" spans="1:5" ht="20.100000000000001" customHeight="1" x14ac:dyDescent="0.3">
      <c r="A117" s="154" t="s">
        <v>4270</v>
      </c>
      <c r="B117" s="154" t="s">
        <v>458</v>
      </c>
      <c r="C117" s="153">
        <v>98</v>
      </c>
      <c r="D117" s="153">
        <v>98</v>
      </c>
      <c r="E117" s="153" t="s">
        <v>1575</v>
      </c>
    </row>
    <row r="118" spans="1:5" ht="20.100000000000001" customHeight="1" x14ac:dyDescent="0.3">
      <c r="A118" s="154" t="s">
        <v>1092</v>
      </c>
      <c r="B118" s="154" t="s">
        <v>4269</v>
      </c>
      <c r="C118" s="153">
        <v>99</v>
      </c>
      <c r="D118" s="153">
        <v>99</v>
      </c>
      <c r="E118" s="153" t="s">
        <v>1575</v>
      </c>
    </row>
    <row r="119" spans="1:5" ht="20.100000000000001" customHeight="1" x14ac:dyDescent="0.3">
      <c r="A119" s="154" t="s">
        <v>4268</v>
      </c>
      <c r="B119" s="154" t="s">
        <v>3982</v>
      </c>
      <c r="C119" s="153" t="s">
        <v>4267</v>
      </c>
      <c r="D119" s="153">
        <v>100</v>
      </c>
      <c r="E119" s="153" t="s">
        <v>1575</v>
      </c>
    </row>
    <row r="120" spans="1:5" ht="20.100000000000001" customHeight="1" x14ac:dyDescent="0.3">
      <c r="A120" s="154" t="s">
        <v>4266</v>
      </c>
      <c r="B120" s="154" t="s">
        <v>4265</v>
      </c>
      <c r="C120" s="153" t="s">
        <v>4264</v>
      </c>
      <c r="D120" s="153">
        <v>100</v>
      </c>
      <c r="E120" s="153" t="s">
        <v>1575</v>
      </c>
    </row>
    <row r="121" spans="1:5" ht="20.100000000000001" customHeight="1" x14ac:dyDescent="0.3">
      <c r="A121" s="154" t="s">
        <v>4263</v>
      </c>
      <c r="B121" s="154" t="s">
        <v>613</v>
      </c>
      <c r="C121" s="153">
        <v>101</v>
      </c>
      <c r="D121" s="153">
        <v>101</v>
      </c>
      <c r="E121" s="153" t="s">
        <v>1575</v>
      </c>
    </row>
    <row r="122" spans="1:5" ht="20.100000000000001" customHeight="1" x14ac:dyDescent="0.3">
      <c r="A122" s="154" t="s">
        <v>4262</v>
      </c>
      <c r="B122" s="154" t="s">
        <v>4261</v>
      </c>
      <c r="C122" s="153">
        <v>101</v>
      </c>
      <c r="D122" s="153">
        <v>101</v>
      </c>
      <c r="E122" s="153" t="s">
        <v>1575</v>
      </c>
    </row>
    <row r="123" spans="1:5" ht="20.100000000000001" customHeight="1" x14ac:dyDescent="0.3">
      <c r="A123" s="154" t="s">
        <v>4260</v>
      </c>
      <c r="B123" s="154" t="s">
        <v>4259</v>
      </c>
      <c r="C123" s="153" t="s">
        <v>4258</v>
      </c>
      <c r="D123" s="153">
        <v>101</v>
      </c>
      <c r="E123" s="153" t="s">
        <v>1575</v>
      </c>
    </row>
    <row r="124" spans="1:5" ht="20.100000000000001" customHeight="1" x14ac:dyDescent="0.3">
      <c r="A124" s="154" t="s">
        <v>1091</v>
      </c>
      <c r="B124" s="154" t="s">
        <v>1117</v>
      </c>
      <c r="C124" s="153">
        <v>102</v>
      </c>
      <c r="D124" s="153">
        <v>102</v>
      </c>
      <c r="E124" s="153" t="s">
        <v>1575</v>
      </c>
    </row>
    <row r="125" spans="1:5" ht="20.100000000000001" customHeight="1" x14ac:dyDescent="0.3">
      <c r="A125" s="154" t="s">
        <v>4257</v>
      </c>
      <c r="B125" s="154" t="s">
        <v>4256</v>
      </c>
      <c r="C125" s="153" t="s">
        <v>4252</v>
      </c>
      <c r="D125" s="153">
        <v>102</v>
      </c>
      <c r="E125" s="153" t="s">
        <v>1575</v>
      </c>
    </row>
    <row r="126" spans="1:5" ht="20.100000000000001" customHeight="1" x14ac:dyDescent="0.3">
      <c r="A126" s="154" t="s">
        <v>4255</v>
      </c>
      <c r="B126" s="154" t="s">
        <v>4254</v>
      </c>
      <c r="C126" s="153" t="s">
        <v>4252</v>
      </c>
      <c r="D126" s="153">
        <v>102</v>
      </c>
      <c r="E126" s="153" t="s">
        <v>1575</v>
      </c>
    </row>
    <row r="127" spans="1:5" ht="20.100000000000001" customHeight="1" x14ac:dyDescent="0.3">
      <c r="A127" s="154" t="s">
        <v>4253</v>
      </c>
      <c r="B127" s="154" t="s">
        <v>2586</v>
      </c>
      <c r="C127" s="153" t="s">
        <v>4252</v>
      </c>
      <c r="D127" s="153">
        <v>102</v>
      </c>
      <c r="E127" s="153" t="s">
        <v>1575</v>
      </c>
    </row>
    <row r="128" spans="1:5" ht="20.100000000000001" customHeight="1" x14ac:dyDescent="0.3">
      <c r="A128" s="154" t="s">
        <v>4251</v>
      </c>
      <c r="B128" s="154" t="s">
        <v>4250</v>
      </c>
      <c r="C128" s="153" t="s">
        <v>4249</v>
      </c>
      <c r="D128" s="153">
        <v>104</v>
      </c>
      <c r="E128" s="153" t="s">
        <v>1575</v>
      </c>
    </row>
    <row r="129" spans="1:5" ht="20.100000000000001" customHeight="1" x14ac:dyDescent="0.3">
      <c r="A129" s="154" t="s">
        <v>1090</v>
      </c>
      <c r="B129" s="154" t="s">
        <v>1118</v>
      </c>
      <c r="C129" s="153">
        <v>105</v>
      </c>
      <c r="D129" s="153">
        <v>105</v>
      </c>
      <c r="E129" s="153" t="s">
        <v>1575</v>
      </c>
    </row>
    <row r="130" spans="1:5" ht="20.100000000000001" customHeight="1" x14ac:dyDescent="0.3">
      <c r="A130" s="154" t="s">
        <v>4248</v>
      </c>
      <c r="B130" s="154" t="s">
        <v>4247</v>
      </c>
      <c r="C130" s="153">
        <v>106</v>
      </c>
      <c r="D130" s="153">
        <v>106</v>
      </c>
      <c r="E130" s="153" t="s">
        <v>1575</v>
      </c>
    </row>
    <row r="131" spans="1:5" ht="20.100000000000001" customHeight="1" x14ac:dyDescent="0.3">
      <c r="A131" s="154" t="s">
        <v>4246</v>
      </c>
      <c r="B131" s="154" t="s">
        <v>4245</v>
      </c>
      <c r="C131" s="153" t="s">
        <v>4244</v>
      </c>
      <c r="D131" s="153">
        <v>107</v>
      </c>
      <c r="E131" s="153" t="s">
        <v>1575</v>
      </c>
    </row>
    <row r="132" spans="1:5" ht="20.100000000000001" customHeight="1" x14ac:dyDescent="0.3">
      <c r="A132" s="154" t="s">
        <v>4243</v>
      </c>
      <c r="B132" s="154" t="s">
        <v>621</v>
      </c>
      <c r="C132" s="153">
        <v>109</v>
      </c>
      <c r="D132" s="153">
        <v>109</v>
      </c>
      <c r="E132" s="153" t="s">
        <v>1575</v>
      </c>
    </row>
    <row r="133" spans="1:5" ht="20.100000000000001" customHeight="1" x14ac:dyDescent="0.3">
      <c r="A133" s="154" t="s">
        <v>1089</v>
      </c>
      <c r="B133" s="154" t="s">
        <v>3247</v>
      </c>
      <c r="C133" s="153">
        <v>112</v>
      </c>
      <c r="D133" s="153">
        <v>112</v>
      </c>
      <c r="E133" s="153" t="s">
        <v>1575</v>
      </c>
    </row>
    <row r="134" spans="1:5" ht="20.100000000000001" customHeight="1" x14ac:dyDescent="0.3">
      <c r="A134" s="154" t="s">
        <v>4242</v>
      </c>
      <c r="B134" s="154" t="s">
        <v>4241</v>
      </c>
      <c r="C134" s="153">
        <v>112</v>
      </c>
      <c r="D134" s="153">
        <v>112</v>
      </c>
      <c r="E134" s="153" t="s">
        <v>1575</v>
      </c>
    </row>
    <row r="135" spans="1:5" ht="20.100000000000001" customHeight="1" x14ac:dyDescent="0.3">
      <c r="A135" s="154" t="s">
        <v>4240</v>
      </c>
      <c r="B135" s="154" t="s">
        <v>4239</v>
      </c>
      <c r="C135" s="153" t="s">
        <v>4238</v>
      </c>
      <c r="D135" s="153">
        <v>112</v>
      </c>
      <c r="E135" s="153" t="s">
        <v>1575</v>
      </c>
    </row>
    <row r="136" spans="1:5" ht="20.100000000000001" customHeight="1" x14ac:dyDescent="0.3">
      <c r="A136" s="154" t="s">
        <v>1088</v>
      </c>
      <c r="B136" s="154" t="s">
        <v>4237</v>
      </c>
      <c r="C136" s="153">
        <v>114</v>
      </c>
      <c r="D136" s="153">
        <v>114</v>
      </c>
      <c r="E136" s="153" t="s">
        <v>1575</v>
      </c>
    </row>
    <row r="137" spans="1:5" ht="20.100000000000001" customHeight="1" x14ac:dyDescent="0.3">
      <c r="A137" s="154" t="s">
        <v>4236</v>
      </c>
      <c r="B137" s="154" t="s">
        <v>660</v>
      </c>
      <c r="C137" s="153">
        <v>115</v>
      </c>
      <c r="D137" s="153">
        <v>115</v>
      </c>
      <c r="E137" s="153" t="s">
        <v>1575</v>
      </c>
    </row>
    <row r="138" spans="1:5" ht="20.100000000000001" customHeight="1" x14ac:dyDescent="0.3">
      <c r="A138" s="154" t="s">
        <v>1087</v>
      </c>
      <c r="B138" s="154" t="s">
        <v>4235</v>
      </c>
      <c r="C138" s="153">
        <v>116</v>
      </c>
      <c r="D138" s="153">
        <v>116</v>
      </c>
      <c r="E138" s="153" t="s">
        <v>1575</v>
      </c>
    </row>
    <row r="139" spans="1:5" ht="20.100000000000001" customHeight="1" x14ac:dyDescent="0.3">
      <c r="A139" s="154" t="s">
        <v>4234</v>
      </c>
      <c r="B139" s="154" t="s">
        <v>4233</v>
      </c>
      <c r="C139" s="153" t="s">
        <v>4232</v>
      </c>
      <c r="D139" s="153">
        <v>117</v>
      </c>
      <c r="E139" s="153" t="s">
        <v>1575</v>
      </c>
    </row>
    <row r="140" spans="1:5" ht="20.100000000000001" customHeight="1" x14ac:dyDescent="0.3">
      <c r="A140" s="154" t="s">
        <v>4231</v>
      </c>
      <c r="B140" s="154" t="s">
        <v>4230</v>
      </c>
      <c r="C140" s="153" t="s">
        <v>4229</v>
      </c>
      <c r="D140" s="153">
        <v>118</v>
      </c>
      <c r="E140" s="153" t="s">
        <v>1575</v>
      </c>
    </row>
    <row r="141" spans="1:5" ht="20.100000000000001" customHeight="1" x14ac:dyDescent="0.3">
      <c r="A141" s="154" t="s">
        <v>4228</v>
      </c>
      <c r="B141" s="154" t="s">
        <v>1120</v>
      </c>
      <c r="C141" s="153">
        <v>118</v>
      </c>
      <c r="D141" s="153">
        <v>118</v>
      </c>
      <c r="E141" s="153" t="s">
        <v>1575</v>
      </c>
    </row>
    <row r="142" spans="1:5" ht="20.100000000000001" customHeight="1" x14ac:dyDescent="0.3">
      <c r="A142" s="154" t="s">
        <v>4227</v>
      </c>
      <c r="B142" s="154" t="s">
        <v>4226</v>
      </c>
      <c r="C142" s="153" t="s">
        <v>4225</v>
      </c>
      <c r="D142" s="153">
        <v>119</v>
      </c>
      <c r="E142" s="153" t="s">
        <v>1575</v>
      </c>
    </row>
    <row r="143" spans="1:5" ht="20.100000000000001" customHeight="1" x14ac:dyDescent="0.3">
      <c r="A143" s="154" t="s">
        <v>4224</v>
      </c>
      <c r="B143" s="154" t="s">
        <v>4223</v>
      </c>
      <c r="C143" s="153">
        <v>119</v>
      </c>
      <c r="D143" s="153">
        <v>119</v>
      </c>
      <c r="E143" s="153" t="s">
        <v>1575</v>
      </c>
    </row>
    <row r="144" spans="1:5" ht="20.100000000000001" customHeight="1" x14ac:dyDescent="0.3">
      <c r="A144" s="154" t="s">
        <v>4222</v>
      </c>
      <c r="B144" s="154" t="s">
        <v>4221</v>
      </c>
      <c r="C144" s="153">
        <v>120</v>
      </c>
      <c r="D144" s="153">
        <v>120</v>
      </c>
      <c r="E144" s="153" t="s">
        <v>1575</v>
      </c>
    </row>
    <row r="145" spans="1:5" ht="20.100000000000001" customHeight="1" x14ac:dyDescent="0.3">
      <c r="A145" s="154" t="s">
        <v>4220</v>
      </c>
      <c r="B145" s="154" t="s">
        <v>4219</v>
      </c>
      <c r="C145" s="153">
        <v>121</v>
      </c>
      <c r="D145" s="153">
        <v>121</v>
      </c>
      <c r="E145" s="153" t="s">
        <v>1575</v>
      </c>
    </row>
    <row r="146" spans="1:5" ht="20.100000000000001" customHeight="1" x14ac:dyDescent="0.3">
      <c r="A146" s="154" t="s">
        <v>4218</v>
      </c>
      <c r="B146" s="154" t="s">
        <v>4217</v>
      </c>
      <c r="C146" s="153" t="s">
        <v>4216</v>
      </c>
      <c r="D146" s="153">
        <v>122</v>
      </c>
      <c r="E146" s="153" t="s">
        <v>1575</v>
      </c>
    </row>
    <row r="147" spans="1:5" ht="20.100000000000001" customHeight="1" x14ac:dyDescent="0.3">
      <c r="A147" s="154" t="s">
        <v>4215</v>
      </c>
      <c r="B147" s="154" t="s">
        <v>1121</v>
      </c>
      <c r="C147" s="153">
        <v>123</v>
      </c>
      <c r="D147" s="153">
        <v>123</v>
      </c>
      <c r="E147" s="153" t="s">
        <v>1575</v>
      </c>
    </row>
    <row r="148" spans="1:5" ht="20.100000000000001" customHeight="1" x14ac:dyDescent="0.3">
      <c r="A148" s="154" t="s">
        <v>4214</v>
      </c>
      <c r="B148" s="154" t="s">
        <v>4213</v>
      </c>
      <c r="C148" s="153">
        <v>124</v>
      </c>
      <c r="D148" s="153">
        <v>124</v>
      </c>
      <c r="E148" s="153" t="s">
        <v>1575</v>
      </c>
    </row>
    <row r="149" spans="1:5" ht="20.100000000000001" customHeight="1" x14ac:dyDescent="0.3">
      <c r="A149" s="154" t="s">
        <v>120</v>
      </c>
      <c r="B149" s="154" t="s">
        <v>1140</v>
      </c>
      <c r="C149" s="153">
        <v>124</v>
      </c>
      <c r="D149" s="153">
        <v>124</v>
      </c>
      <c r="E149" s="153" t="s">
        <v>1575</v>
      </c>
    </row>
    <row r="150" spans="1:5" ht="20.100000000000001" customHeight="1" x14ac:dyDescent="0.3">
      <c r="A150" s="154" t="s">
        <v>4212</v>
      </c>
      <c r="B150" s="154" t="s">
        <v>4211</v>
      </c>
      <c r="C150" s="153" t="s">
        <v>4210</v>
      </c>
      <c r="D150" s="153">
        <v>124</v>
      </c>
      <c r="E150" s="153" t="s">
        <v>1575</v>
      </c>
    </row>
    <row r="151" spans="1:5" ht="20.100000000000001" customHeight="1" x14ac:dyDescent="0.3">
      <c r="A151" s="154" t="s">
        <v>121</v>
      </c>
      <c r="B151" s="154" t="s">
        <v>4209</v>
      </c>
      <c r="C151" s="153">
        <v>125</v>
      </c>
      <c r="D151" s="153">
        <v>125</v>
      </c>
      <c r="E151" s="153" t="s">
        <v>1575</v>
      </c>
    </row>
    <row r="152" spans="1:5" ht="20.100000000000001" customHeight="1" x14ac:dyDescent="0.3">
      <c r="A152" s="154" t="s">
        <v>4208</v>
      </c>
      <c r="B152" s="154" t="s">
        <v>4207</v>
      </c>
      <c r="C152" s="153" t="s">
        <v>4206</v>
      </c>
      <c r="D152" s="153">
        <v>127</v>
      </c>
      <c r="E152" s="153" t="s">
        <v>1575</v>
      </c>
    </row>
    <row r="153" spans="1:5" ht="20.100000000000001" customHeight="1" x14ac:dyDescent="0.3">
      <c r="A153" s="154" t="s">
        <v>4205</v>
      </c>
      <c r="B153" s="154" t="s">
        <v>4204</v>
      </c>
      <c r="C153" s="153" t="s">
        <v>4203</v>
      </c>
      <c r="D153" s="153">
        <v>127</v>
      </c>
      <c r="E153" s="153" t="s">
        <v>1575</v>
      </c>
    </row>
    <row r="154" spans="1:5" ht="20.100000000000001" customHeight="1" x14ac:dyDescent="0.3">
      <c r="A154" s="154" t="s">
        <v>1086</v>
      </c>
      <c r="B154" s="154" t="s">
        <v>4202</v>
      </c>
      <c r="C154" s="153">
        <v>128</v>
      </c>
      <c r="D154" s="153">
        <v>128</v>
      </c>
      <c r="E154" s="153" t="s">
        <v>1575</v>
      </c>
    </row>
    <row r="155" spans="1:5" ht="20.100000000000001" customHeight="1" x14ac:dyDescent="0.3">
      <c r="A155" s="154" t="s">
        <v>122</v>
      </c>
      <c r="B155" s="154" t="s">
        <v>447</v>
      </c>
      <c r="C155" s="153">
        <v>130</v>
      </c>
      <c r="D155" s="153">
        <v>130</v>
      </c>
      <c r="E155" s="153" t="s">
        <v>1575</v>
      </c>
    </row>
    <row r="156" spans="1:5" ht="20.100000000000001" customHeight="1" x14ac:dyDescent="0.3">
      <c r="A156" s="154" t="s">
        <v>1085</v>
      </c>
      <c r="B156" s="154" t="s">
        <v>4201</v>
      </c>
      <c r="C156" s="153">
        <v>131</v>
      </c>
      <c r="D156" s="153">
        <v>131</v>
      </c>
      <c r="E156" s="153" t="s">
        <v>1575</v>
      </c>
    </row>
    <row r="157" spans="1:5" ht="20.100000000000001" customHeight="1" x14ac:dyDescent="0.3">
      <c r="A157" s="154" t="s">
        <v>4200</v>
      </c>
      <c r="B157" s="154" t="s">
        <v>4199</v>
      </c>
      <c r="C157" s="153">
        <v>133</v>
      </c>
      <c r="D157" s="153">
        <v>133</v>
      </c>
      <c r="E157" s="153" t="s">
        <v>1575</v>
      </c>
    </row>
    <row r="158" spans="1:5" ht="20.100000000000001" customHeight="1" x14ac:dyDescent="0.3">
      <c r="A158" s="154" t="s">
        <v>4198</v>
      </c>
      <c r="B158" s="154" t="s">
        <v>4197</v>
      </c>
      <c r="C158" s="153">
        <v>133</v>
      </c>
      <c r="D158" s="153">
        <v>133</v>
      </c>
      <c r="E158" s="153" t="s">
        <v>1575</v>
      </c>
    </row>
    <row r="159" spans="1:5" ht="20.100000000000001" customHeight="1" x14ac:dyDescent="0.3">
      <c r="A159" s="154" t="s">
        <v>4196</v>
      </c>
      <c r="B159" s="154" t="s">
        <v>4195</v>
      </c>
      <c r="C159" s="153" t="s">
        <v>4192</v>
      </c>
      <c r="D159" s="153">
        <v>136</v>
      </c>
      <c r="E159" s="153" t="s">
        <v>1575</v>
      </c>
    </row>
    <row r="160" spans="1:5" ht="20.100000000000001" customHeight="1" x14ac:dyDescent="0.3">
      <c r="A160" s="154" t="s">
        <v>4194</v>
      </c>
      <c r="B160" s="154" t="s">
        <v>4193</v>
      </c>
      <c r="C160" s="153" t="s">
        <v>4192</v>
      </c>
      <c r="D160" s="153">
        <v>136</v>
      </c>
      <c r="E160" s="153" t="s">
        <v>1575</v>
      </c>
    </row>
    <row r="161" spans="1:5" ht="20.100000000000001" customHeight="1" x14ac:dyDescent="0.3">
      <c r="A161" s="154" t="s">
        <v>4191</v>
      </c>
      <c r="B161" s="154" t="s">
        <v>1122</v>
      </c>
      <c r="C161" s="153">
        <v>137</v>
      </c>
      <c r="D161" s="153">
        <v>137</v>
      </c>
      <c r="E161" s="153" t="s">
        <v>1575</v>
      </c>
    </row>
    <row r="162" spans="1:5" ht="20.100000000000001" customHeight="1" x14ac:dyDescent="0.3">
      <c r="A162" s="154" t="s">
        <v>4190</v>
      </c>
      <c r="B162" s="154" t="s">
        <v>1123</v>
      </c>
      <c r="C162" s="153">
        <v>138</v>
      </c>
      <c r="D162" s="153">
        <v>138</v>
      </c>
      <c r="E162" s="153" t="s">
        <v>1575</v>
      </c>
    </row>
    <row r="163" spans="1:5" ht="20.100000000000001" customHeight="1" x14ac:dyDescent="0.3">
      <c r="A163" s="154" t="s">
        <v>125</v>
      </c>
      <c r="B163" s="154" t="s">
        <v>583</v>
      </c>
      <c r="C163" s="153">
        <v>139</v>
      </c>
      <c r="D163" s="153">
        <v>139</v>
      </c>
      <c r="E163" s="153" t="s">
        <v>1575</v>
      </c>
    </row>
    <row r="164" spans="1:5" ht="20.100000000000001" customHeight="1" x14ac:dyDescent="0.3">
      <c r="A164" s="154" t="s">
        <v>4189</v>
      </c>
      <c r="B164" s="154" t="s">
        <v>4188</v>
      </c>
      <c r="C164" s="153">
        <v>140</v>
      </c>
      <c r="D164" s="153">
        <v>140</v>
      </c>
      <c r="E164" s="153" t="s">
        <v>1575</v>
      </c>
    </row>
    <row r="165" spans="1:5" ht="20.100000000000001" customHeight="1" x14ac:dyDescent="0.3">
      <c r="A165" s="154" t="s">
        <v>4187</v>
      </c>
      <c r="B165" s="154" t="s">
        <v>4186</v>
      </c>
      <c r="C165" s="153">
        <v>140</v>
      </c>
      <c r="D165" s="153">
        <v>140</v>
      </c>
      <c r="E165" s="153" t="s">
        <v>1575</v>
      </c>
    </row>
    <row r="166" spans="1:5" ht="20.100000000000001" customHeight="1" x14ac:dyDescent="0.3">
      <c r="A166" s="154" t="s">
        <v>4185</v>
      </c>
      <c r="B166" s="154" t="s">
        <v>4184</v>
      </c>
      <c r="C166" s="153" t="s">
        <v>4183</v>
      </c>
      <c r="D166" s="153">
        <v>141</v>
      </c>
      <c r="E166" s="153" t="s">
        <v>1569</v>
      </c>
    </row>
    <row r="167" spans="1:5" ht="20.100000000000001" customHeight="1" x14ac:dyDescent="0.3">
      <c r="A167" s="154" t="s">
        <v>1084</v>
      </c>
      <c r="B167" s="154" t="s">
        <v>4182</v>
      </c>
      <c r="C167" s="153">
        <v>143</v>
      </c>
      <c r="D167" s="153">
        <v>143</v>
      </c>
      <c r="E167" s="153" t="s">
        <v>1575</v>
      </c>
    </row>
    <row r="168" spans="1:5" ht="20.100000000000001" customHeight="1" x14ac:dyDescent="0.3">
      <c r="A168" s="154" t="s">
        <v>4181</v>
      </c>
      <c r="B168" s="154" t="s">
        <v>518</v>
      </c>
      <c r="C168" s="153">
        <v>144</v>
      </c>
      <c r="D168" s="153">
        <v>144</v>
      </c>
      <c r="E168" s="153" t="s">
        <v>1575</v>
      </c>
    </row>
    <row r="169" spans="1:5" ht="20.100000000000001" customHeight="1" x14ac:dyDescent="0.3">
      <c r="A169" s="154" t="s">
        <v>4180</v>
      </c>
      <c r="B169" s="154" t="s">
        <v>4179</v>
      </c>
      <c r="C169" s="153" t="s">
        <v>4178</v>
      </c>
      <c r="D169" s="153">
        <v>144</v>
      </c>
      <c r="E169" s="153" t="s">
        <v>1575</v>
      </c>
    </row>
    <row r="170" spans="1:5" ht="20.100000000000001" customHeight="1" x14ac:dyDescent="0.3">
      <c r="A170" s="154" t="s">
        <v>1083</v>
      </c>
      <c r="B170" s="154" t="s">
        <v>4177</v>
      </c>
      <c r="C170" s="153">
        <v>146</v>
      </c>
      <c r="D170" s="153">
        <v>146</v>
      </c>
      <c r="E170" s="153" t="s">
        <v>1575</v>
      </c>
    </row>
    <row r="171" spans="1:5" ht="20.100000000000001" customHeight="1" x14ac:dyDescent="0.3">
      <c r="A171" s="154" t="s">
        <v>4176</v>
      </c>
      <c r="B171" s="154" t="s">
        <v>542</v>
      </c>
      <c r="C171" s="153">
        <v>149</v>
      </c>
      <c r="D171" s="153">
        <v>149</v>
      </c>
      <c r="E171" s="153" t="s">
        <v>1575</v>
      </c>
    </row>
    <row r="172" spans="1:5" ht="20.100000000000001" customHeight="1" x14ac:dyDescent="0.3">
      <c r="A172" s="154" t="s">
        <v>4175</v>
      </c>
      <c r="B172" s="154" t="s">
        <v>743</v>
      </c>
      <c r="C172" s="153" t="s">
        <v>4174</v>
      </c>
      <c r="D172" s="153">
        <v>150</v>
      </c>
      <c r="E172" s="153" t="s">
        <v>1575</v>
      </c>
    </row>
    <row r="173" spans="1:5" ht="20.100000000000001" customHeight="1" x14ac:dyDescent="0.3">
      <c r="A173" s="154" t="s">
        <v>4173</v>
      </c>
      <c r="B173" s="154" t="s">
        <v>4172</v>
      </c>
      <c r="C173" s="153">
        <v>150</v>
      </c>
      <c r="D173" s="153">
        <v>150</v>
      </c>
      <c r="E173" s="153" t="s">
        <v>1575</v>
      </c>
    </row>
    <row r="174" spans="1:5" ht="20.100000000000001" customHeight="1" x14ac:dyDescent="0.3">
      <c r="A174" s="154" t="s">
        <v>4171</v>
      </c>
      <c r="B174" s="154" t="s">
        <v>1119</v>
      </c>
      <c r="C174" s="153" t="s">
        <v>4170</v>
      </c>
      <c r="D174" s="153">
        <v>151</v>
      </c>
      <c r="E174" s="153" t="s">
        <v>1575</v>
      </c>
    </row>
    <row r="175" spans="1:5" ht="20.100000000000001" customHeight="1" x14ac:dyDescent="0.3">
      <c r="A175" s="154" t="s">
        <v>4169</v>
      </c>
      <c r="B175" s="154" t="s">
        <v>1124</v>
      </c>
      <c r="C175" s="153">
        <v>151</v>
      </c>
      <c r="D175" s="153">
        <v>151</v>
      </c>
      <c r="E175" s="153" t="s">
        <v>1575</v>
      </c>
    </row>
    <row r="176" spans="1:5" ht="20.100000000000001" customHeight="1" x14ac:dyDescent="0.3">
      <c r="A176" s="154" t="s">
        <v>4168</v>
      </c>
      <c r="B176" s="154" t="s">
        <v>4167</v>
      </c>
      <c r="C176" s="153">
        <v>152</v>
      </c>
      <c r="D176" s="153">
        <v>152</v>
      </c>
      <c r="E176" s="153" t="s">
        <v>1575</v>
      </c>
    </row>
    <row r="177" spans="1:5" ht="20.100000000000001" customHeight="1" x14ac:dyDescent="0.3">
      <c r="A177" s="154" t="s">
        <v>1082</v>
      </c>
      <c r="B177" s="154" t="s">
        <v>4166</v>
      </c>
      <c r="C177" s="153">
        <v>154</v>
      </c>
      <c r="D177" s="153">
        <v>154</v>
      </c>
      <c r="E177" s="153" t="s">
        <v>1575</v>
      </c>
    </row>
    <row r="178" spans="1:5" ht="20.100000000000001" customHeight="1" x14ac:dyDescent="0.3">
      <c r="A178" s="154" t="s">
        <v>1081</v>
      </c>
      <c r="B178" s="154" t="s">
        <v>4165</v>
      </c>
      <c r="C178" s="153">
        <v>155</v>
      </c>
      <c r="D178" s="153">
        <v>155</v>
      </c>
      <c r="E178" s="153" t="s">
        <v>1575</v>
      </c>
    </row>
    <row r="179" spans="1:5" ht="20.100000000000001" customHeight="1" x14ac:dyDescent="0.3">
      <c r="A179" s="154" t="s">
        <v>1080</v>
      </c>
      <c r="B179" s="154" t="s">
        <v>4164</v>
      </c>
      <c r="C179" s="153">
        <v>157</v>
      </c>
      <c r="D179" s="153">
        <v>157</v>
      </c>
      <c r="E179" s="153" t="s">
        <v>1575</v>
      </c>
    </row>
    <row r="180" spans="1:5" ht="20.100000000000001" customHeight="1" x14ac:dyDescent="0.3">
      <c r="A180" s="154" t="s">
        <v>1080</v>
      </c>
      <c r="B180" s="154" t="s">
        <v>4163</v>
      </c>
      <c r="C180" s="153">
        <v>157</v>
      </c>
      <c r="D180" s="153">
        <v>157</v>
      </c>
      <c r="E180" s="153" t="s">
        <v>1575</v>
      </c>
    </row>
    <row r="181" spans="1:5" ht="20.100000000000001" customHeight="1" x14ac:dyDescent="0.3">
      <c r="A181" s="154" t="s">
        <v>1080</v>
      </c>
      <c r="B181" s="154" t="s">
        <v>4162</v>
      </c>
      <c r="C181" s="153">
        <v>157</v>
      </c>
      <c r="D181" s="153">
        <v>157</v>
      </c>
      <c r="E181" s="153" t="s">
        <v>1575</v>
      </c>
    </row>
    <row r="182" spans="1:5" ht="20.100000000000001" customHeight="1" x14ac:dyDescent="0.3">
      <c r="A182" s="154" t="s">
        <v>129</v>
      </c>
      <c r="B182" s="154" t="s">
        <v>657</v>
      </c>
      <c r="C182" s="153">
        <v>158</v>
      </c>
      <c r="D182" s="153">
        <v>158</v>
      </c>
      <c r="E182" s="153" t="s">
        <v>1575</v>
      </c>
    </row>
    <row r="183" spans="1:5" ht="20.100000000000001" customHeight="1" x14ac:dyDescent="0.3">
      <c r="A183" s="154" t="s">
        <v>1079</v>
      </c>
      <c r="B183" s="154" t="s">
        <v>1125</v>
      </c>
      <c r="C183" s="153">
        <v>159</v>
      </c>
      <c r="D183" s="153">
        <v>159</v>
      </c>
      <c r="E183" s="153" t="s">
        <v>1575</v>
      </c>
    </row>
    <row r="184" spans="1:5" ht="20.100000000000001" customHeight="1" x14ac:dyDescent="0.3">
      <c r="A184" s="154" t="s">
        <v>4161</v>
      </c>
      <c r="B184" s="154" t="s">
        <v>4160</v>
      </c>
      <c r="C184" s="153" t="s">
        <v>4157</v>
      </c>
      <c r="D184" s="153">
        <v>160</v>
      </c>
      <c r="E184" s="153" t="s">
        <v>1575</v>
      </c>
    </row>
    <row r="185" spans="1:5" ht="20.100000000000001" customHeight="1" x14ac:dyDescent="0.3">
      <c r="A185" s="154" t="s">
        <v>4159</v>
      </c>
      <c r="B185" s="154" t="s">
        <v>4158</v>
      </c>
      <c r="C185" s="153" t="s">
        <v>4157</v>
      </c>
      <c r="D185" s="153">
        <v>160</v>
      </c>
      <c r="E185" s="153" t="s">
        <v>1575</v>
      </c>
    </row>
    <row r="186" spans="1:5" ht="20.100000000000001" customHeight="1" x14ac:dyDescent="0.3">
      <c r="A186" s="154" t="s">
        <v>4156</v>
      </c>
      <c r="B186" s="154" t="s">
        <v>343</v>
      </c>
      <c r="C186" s="153" t="s">
        <v>4153</v>
      </c>
      <c r="D186" s="153">
        <v>161</v>
      </c>
      <c r="E186" s="153" t="s">
        <v>1575</v>
      </c>
    </row>
    <row r="187" spans="1:5" ht="20.100000000000001" customHeight="1" x14ac:dyDescent="0.3">
      <c r="A187" s="154" t="s">
        <v>4155</v>
      </c>
      <c r="B187" s="154" t="s">
        <v>4154</v>
      </c>
      <c r="C187" s="153" t="s">
        <v>4153</v>
      </c>
      <c r="D187" s="153">
        <v>161</v>
      </c>
      <c r="E187" s="153" t="s">
        <v>1575</v>
      </c>
    </row>
    <row r="188" spans="1:5" ht="20.100000000000001" customHeight="1" x14ac:dyDescent="0.3">
      <c r="A188" s="154" t="s">
        <v>4152</v>
      </c>
      <c r="B188" s="154" t="s">
        <v>4151</v>
      </c>
      <c r="C188" s="153" t="s">
        <v>4150</v>
      </c>
      <c r="D188" s="153">
        <v>161</v>
      </c>
      <c r="E188" s="153" t="s">
        <v>1575</v>
      </c>
    </row>
    <row r="189" spans="1:5" ht="20.100000000000001" customHeight="1" x14ac:dyDescent="0.3">
      <c r="A189" s="154" t="s">
        <v>4149</v>
      </c>
      <c r="B189" s="154" t="s">
        <v>4148</v>
      </c>
      <c r="C189" s="153" t="s">
        <v>4147</v>
      </c>
      <c r="D189" s="153">
        <v>164</v>
      </c>
      <c r="E189" s="153" t="s">
        <v>1575</v>
      </c>
    </row>
    <row r="190" spans="1:5" ht="20.100000000000001" customHeight="1" x14ac:dyDescent="0.3">
      <c r="A190" s="154" t="s">
        <v>4146</v>
      </c>
      <c r="B190" s="154" t="s">
        <v>533</v>
      </c>
      <c r="C190" s="153">
        <v>164</v>
      </c>
      <c r="D190" s="153">
        <v>164</v>
      </c>
      <c r="E190" s="153" t="s">
        <v>1575</v>
      </c>
    </row>
    <row r="191" spans="1:5" ht="20.100000000000001" customHeight="1" x14ac:dyDescent="0.3">
      <c r="A191" s="154" t="s">
        <v>1078</v>
      </c>
      <c r="B191" s="154" t="s">
        <v>4145</v>
      </c>
      <c r="C191" s="153">
        <v>166</v>
      </c>
      <c r="D191" s="153">
        <v>166</v>
      </c>
      <c r="E191" s="153" t="s">
        <v>1575</v>
      </c>
    </row>
    <row r="192" spans="1:5" ht="20.100000000000001" customHeight="1" x14ac:dyDescent="0.3">
      <c r="A192" s="154" t="s">
        <v>132</v>
      </c>
      <c r="B192" s="154" t="s">
        <v>361</v>
      </c>
      <c r="C192" s="153">
        <v>167</v>
      </c>
      <c r="D192" s="153">
        <v>167</v>
      </c>
      <c r="E192" s="153" t="s">
        <v>1575</v>
      </c>
    </row>
    <row r="193" spans="1:5" ht="20.100000000000001" customHeight="1" x14ac:dyDescent="0.3">
      <c r="A193" s="154" t="s">
        <v>4144</v>
      </c>
      <c r="B193" s="154" t="s">
        <v>4143</v>
      </c>
      <c r="C193" s="153">
        <v>169</v>
      </c>
      <c r="D193" s="153">
        <v>169</v>
      </c>
      <c r="E193" s="153" t="s">
        <v>1575</v>
      </c>
    </row>
    <row r="194" spans="1:5" ht="20.100000000000001" customHeight="1" x14ac:dyDescent="0.3">
      <c r="A194" s="154" t="s">
        <v>4142</v>
      </c>
      <c r="B194" s="154" t="s">
        <v>1126</v>
      </c>
      <c r="C194" s="153">
        <v>169</v>
      </c>
      <c r="D194" s="153">
        <v>169</v>
      </c>
      <c r="E194" s="153" t="s">
        <v>1575</v>
      </c>
    </row>
    <row r="195" spans="1:5" ht="20.100000000000001" customHeight="1" x14ac:dyDescent="0.3">
      <c r="A195" s="154" t="s">
        <v>1077</v>
      </c>
      <c r="B195" s="154" t="s">
        <v>4141</v>
      </c>
      <c r="C195" s="153">
        <v>172</v>
      </c>
      <c r="D195" s="153">
        <v>172</v>
      </c>
      <c r="E195" s="153" t="s">
        <v>1575</v>
      </c>
    </row>
    <row r="196" spans="1:5" ht="20.100000000000001" customHeight="1" x14ac:dyDescent="0.3">
      <c r="A196" s="154" t="s">
        <v>4140</v>
      </c>
      <c r="B196" s="154" t="s">
        <v>672</v>
      </c>
      <c r="C196" s="153">
        <v>173</v>
      </c>
      <c r="D196" s="153">
        <v>173</v>
      </c>
      <c r="E196" s="153" t="s">
        <v>1575</v>
      </c>
    </row>
    <row r="197" spans="1:5" ht="20.100000000000001" customHeight="1" x14ac:dyDescent="0.3">
      <c r="A197" s="154" t="s">
        <v>134</v>
      </c>
      <c r="B197" s="154" t="s">
        <v>536</v>
      </c>
      <c r="C197" s="153">
        <v>174</v>
      </c>
      <c r="D197" s="153">
        <v>174</v>
      </c>
      <c r="E197" s="153" t="s">
        <v>1575</v>
      </c>
    </row>
    <row r="198" spans="1:5" ht="20.100000000000001" customHeight="1" x14ac:dyDescent="0.3">
      <c r="A198" s="154" t="s">
        <v>1076</v>
      </c>
      <c r="B198" s="154" t="s">
        <v>4083</v>
      </c>
      <c r="C198" s="153">
        <v>175</v>
      </c>
      <c r="D198" s="153">
        <v>175</v>
      </c>
      <c r="E198" s="153" t="s">
        <v>1575</v>
      </c>
    </row>
    <row r="199" spans="1:5" ht="20.100000000000001" customHeight="1" x14ac:dyDescent="0.3">
      <c r="A199" s="154" t="s">
        <v>4139</v>
      </c>
      <c r="B199" s="154" t="s">
        <v>1127</v>
      </c>
      <c r="C199" s="153">
        <v>176</v>
      </c>
      <c r="D199" s="153">
        <v>176</v>
      </c>
      <c r="E199" s="153" t="s">
        <v>1575</v>
      </c>
    </row>
    <row r="200" spans="1:5" ht="20.100000000000001" customHeight="1" x14ac:dyDescent="0.3">
      <c r="A200" s="154" t="s">
        <v>4138</v>
      </c>
      <c r="B200" s="154" t="s">
        <v>4137</v>
      </c>
      <c r="C200" s="153">
        <v>177</v>
      </c>
      <c r="D200" s="153">
        <v>177</v>
      </c>
      <c r="E200" s="153" t="s">
        <v>1575</v>
      </c>
    </row>
    <row r="201" spans="1:5" ht="20.100000000000001" customHeight="1" x14ac:dyDescent="0.3">
      <c r="A201" s="154" t="s">
        <v>4136</v>
      </c>
      <c r="B201" s="154" t="s">
        <v>4135</v>
      </c>
      <c r="C201" s="153" t="s">
        <v>4134</v>
      </c>
      <c r="D201" s="153">
        <v>177</v>
      </c>
      <c r="E201" s="153" t="s">
        <v>1575</v>
      </c>
    </row>
    <row r="202" spans="1:5" ht="20.100000000000001" customHeight="1" x14ac:dyDescent="0.3">
      <c r="A202" s="154" t="s">
        <v>4133</v>
      </c>
      <c r="B202" s="154" t="s">
        <v>476</v>
      </c>
      <c r="C202" s="153">
        <v>178</v>
      </c>
      <c r="D202" s="153">
        <v>178</v>
      </c>
      <c r="E202" s="153" t="s">
        <v>1575</v>
      </c>
    </row>
    <row r="203" spans="1:5" ht="20.100000000000001" customHeight="1" x14ac:dyDescent="0.3">
      <c r="A203" s="154" t="s">
        <v>1075</v>
      </c>
      <c r="B203" s="154" t="s">
        <v>1128</v>
      </c>
      <c r="C203" s="153">
        <v>179</v>
      </c>
      <c r="D203" s="153">
        <v>179</v>
      </c>
      <c r="E203" s="153" t="s">
        <v>1575</v>
      </c>
    </row>
    <row r="204" spans="1:5" ht="20.100000000000001" customHeight="1" x14ac:dyDescent="0.3">
      <c r="A204" s="154" t="s">
        <v>1074</v>
      </c>
      <c r="B204" s="154" t="s">
        <v>448</v>
      </c>
      <c r="C204" s="153">
        <v>180</v>
      </c>
      <c r="D204" s="153">
        <v>180</v>
      </c>
      <c r="E204" s="153" t="s">
        <v>1575</v>
      </c>
    </row>
    <row r="205" spans="1:5" ht="20.100000000000001" customHeight="1" x14ac:dyDescent="0.3">
      <c r="A205" s="154" t="s">
        <v>136</v>
      </c>
      <c r="B205" s="154" t="s">
        <v>543</v>
      </c>
      <c r="C205" s="153">
        <v>181</v>
      </c>
      <c r="D205" s="153">
        <v>181</v>
      </c>
      <c r="E205" s="153" t="s">
        <v>1575</v>
      </c>
    </row>
    <row r="206" spans="1:5" ht="20.100000000000001" customHeight="1" x14ac:dyDescent="0.3">
      <c r="A206" s="154" t="s">
        <v>4132</v>
      </c>
      <c r="B206" s="154" t="s">
        <v>4131</v>
      </c>
      <c r="C206" s="153" t="s">
        <v>4130</v>
      </c>
      <c r="D206" s="153">
        <v>182</v>
      </c>
      <c r="E206" s="153" t="s">
        <v>1575</v>
      </c>
    </row>
    <row r="207" spans="1:5" ht="20.100000000000001" customHeight="1" x14ac:dyDescent="0.3">
      <c r="A207" s="154" t="s">
        <v>1073</v>
      </c>
      <c r="B207" s="154" t="s">
        <v>4129</v>
      </c>
      <c r="C207" s="153">
        <v>183</v>
      </c>
      <c r="D207" s="153">
        <v>183</v>
      </c>
      <c r="E207" s="153" t="s">
        <v>1575</v>
      </c>
    </row>
    <row r="208" spans="1:5" ht="20.100000000000001" customHeight="1" x14ac:dyDescent="0.3">
      <c r="A208" s="154" t="s">
        <v>4128</v>
      </c>
      <c r="B208" s="154" t="s">
        <v>1129</v>
      </c>
      <c r="C208" s="153">
        <v>185</v>
      </c>
      <c r="D208" s="153">
        <v>185</v>
      </c>
      <c r="E208" s="153" t="s">
        <v>1575</v>
      </c>
    </row>
    <row r="209" spans="1:5" ht="20.100000000000001" customHeight="1" x14ac:dyDescent="0.3">
      <c r="A209" s="154" t="s">
        <v>4127</v>
      </c>
      <c r="B209" s="154" t="s">
        <v>4126</v>
      </c>
      <c r="C209" s="153">
        <v>186</v>
      </c>
      <c r="D209" s="153">
        <v>186</v>
      </c>
      <c r="E209" s="153" t="s">
        <v>1575</v>
      </c>
    </row>
    <row r="210" spans="1:5" ht="20.100000000000001" customHeight="1" x14ac:dyDescent="0.3">
      <c r="A210" s="154" t="s">
        <v>137</v>
      </c>
      <c r="B210" s="154" t="s">
        <v>631</v>
      </c>
      <c r="C210" s="153">
        <v>188</v>
      </c>
      <c r="D210" s="153">
        <v>188</v>
      </c>
      <c r="E210" s="153" t="s">
        <v>1575</v>
      </c>
    </row>
    <row r="211" spans="1:5" ht="20.100000000000001" customHeight="1" x14ac:dyDescent="0.3">
      <c r="A211" s="154" t="s">
        <v>1072</v>
      </c>
      <c r="B211" s="154" t="s">
        <v>4125</v>
      </c>
      <c r="C211" s="153">
        <v>189</v>
      </c>
      <c r="D211" s="153">
        <v>189</v>
      </c>
      <c r="E211" s="153" t="s">
        <v>1575</v>
      </c>
    </row>
    <row r="212" spans="1:5" ht="20.100000000000001" customHeight="1" x14ac:dyDescent="0.3">
      <c r="A212" s="154" t="s">
        <v>4124</v>
      </c>
      <c r="B212" s="154" t="s">
        <v>1130</v>
      </c>
      <c r="C212" s="153" t="s">
        <v>4123</v>
      </c>
      <c r="D212" s="153">
        <v>190</v>
      </c>
      <c r="E212" s="153" t="s">
        <v>1575</v>
      </c>
    </row>
    <row r="213" spans="1:5" ht="20.100000000000001" customHeight="1" x14ac:dyDescent="0.3">
      <c r="A213" s="154" t="s">
        <v>4122</v>
      </c>
      <c r="B213" s="154" t="s">
        <v>405</v>
      </c>
      <c r="C213" s="153">
        <v>192</v>
      </c>
      <c r="D213" s="153">
        <v>192</v>
      </c>
      <c r="E213" s="153" t="s">
        <v>1575</v>
      </c>
    </row>
    <row r="214" spans="1:5" ht="20.100000000000001" customHeight="1" x14ac:dyDescent="0.3">
      <c r="A214" s="154" t="s">
        <v>1071</v>
      </c>
      <c r="B214" s="154" t="s">
        <v>4121</v>
      </c>
      <c r="C214" s="153">
        <v>195</v>
      </c>
      <c r="D214" s="153">
        <v>195</v>
      </c>
      <c r="E214" s="153" t="s">
        <v>1575</v>
      </c>
    </row>
    <row r="215" spans="1:5" ht="20.100000000000001" customHeight="1" x14ac:dyDescent="0.3">
      <c r="A215" s="154" t="s">
        <v>1071</v>
      </c>
      <c r="B215" s="154" t="s">
        <v>4120</v>
      </c>
      <c r="C215" s="153">
        <v>195</v>
      </c>
      <c r="D215" s="153">
        <v>195</v>
      </c>
      <c r="E215" s="153" t="s">
        <v>1575</v>
      </c>
    </row>
    <row r="216" spans="1:5" ht="20.100000000000001" customHeight="1" x14ac:dyDescent="0.3">
      <c r="A216" s="154" t="s">
        <v>4119</v>
      </c>
      <c r="B216" s="154" t="s">
        <v>4118</v>
      </c>
      <c r="C216" s="153" t="s">
        <v>4117</v>
      </c>
      <c r="D216" s="153">
        <v>195</v>
      </c>
      <c r="E216" s="153" t="s">
        <v>1575</v>
      </c>
    </row>
    <row r="217" spans="1:5" ht="20.100000000000001" customHeight="1" x14ac:dyDescent="0.3">
      <c r="A217" s="154" t="s">
        <v>4116</v>
      </c>
      <c r="B217" s="154" t="s">
        <v>4115</v>
      </c>
      <c r="C217" s="153">
        <v>196</v>
      </c>
      <c r="D217" s="153">
        <v>196</v>
      </c>
      <c r="E217" s="153" t="s">
        <v>1575</v>
      </c>
    </row>
    <row r="218" spans="1:5" ht="20.100000000000001" customHeight="1" x14ac:dyDescent="0.3">
      <c r="A218" s="154" t="s">
        <v>4114</v>
      </c>
      <c r="B218" s="154" t="s">
        <v>4113</v>
      </c>
      <c r="C218" s="153" t="s">
        <v>4112</v>
      </c>
      <c r="D218" s="153">
        <v>196</v>
      </c>
      <c r="E218" s="153" t="s">
        <v>1575</v>
      </c>
    </row>
    <row r="219" spans="1:5" ht="20.100000000000001" customHeight="1" x14ac:dyDescent="0.3">
      <c r="A219" s="154" t="s">
        <v>139</v>
      </c>
      <c r="B219" s="154" t="s">
        <v>4004</v>
      </c>
      <c r="C219" s="153">
        <v>197</v>
      </c>
      <c r="D219" s="153">
        <v>197</v>
      </c>
      <c r="E219" s="153" t="s">
        <v>1575</v>
      </c>
    </row>
    <row r="220" spans="1:5" ht="20.100000000000001" customHeight="1" x14ac:dyDescent="0.3">
      <c r="A220" s="154" t="s">
        <v>140</v>
      </c>
      <c r="B220" s="154" t="s">
        <v>603</v>
      </c>
      <c r="C220" s="153">
        <v>198</v>
      </c>
      <c r="D220" s="153">
        <v>198</v>
      </c>
      <c r="E220" s="153" t="s">
        <v>1575</v>
      </c>
    </row>
    <row r="221" spans="1:5" ht="20.100000000000001" customHeight="1" x14ac:dyDescent="0.3">
      <c r="A221" s="154" t="s">
        <v>4111</v>
      </c>
      <c r="B221" s="154" t="s">
        <v>4110</v>
      </c>
      <c r="C221" s="153" t="s">
        <v>4109</v>
      </c>
      <c r="D221" s="153">
        <v>204</v>
      </c>
      <c r="E221" s="153" t="s">
        <v>1575</v>
      </c>
    </row>
    <row r="222" spans="1:5" ht="20.100000000000001" customHeight="1" x14ac:dyDescent="0.3">
      <c r="A222" s="154" t="s">
        <v>1069</v>
      </c>
      <c r="B222" s="154" t="s">
        <v>4108</v>
      </c>
      <c r="C222" s="153">
        <v>206</v>
      </c>
      <c r="D222" s="153">
        <v>206</v>
      </c>
      <c r="E222" s="153" t="s">
        <v>1575</v>
      </c>
    </row>
    <row r="223" spans="1:5" ht="20.100000000000001" customHeight="1" x14ac:dyDescent="0.3">
      <c r="A223" s="154" t="s">
        <v>1068</v>
      </c>
      <c r="B223" s="154" t="s">
        <v>4107</v>
      </c>
      <c r="C223" s="153">
        <v>207</v>
      </c>
      <c r="D223" s="153">
        <v>207</v>
      </c>
      <c r="E223" s="153" t="s">
        <v>1575</v>
      </c>
    </row>
    <row r="224" spans="1:5" ht="20.100000000000001" customHeight="1" x14ac:dyDescent="0.3">
      <c r="A224" s="154" t="s">
        <v>143</v>
      </c>
      <c r="B224" s="154" t="s">
        <v>643</v>
      </c>
      <c r="C224" s="153">
        <v>209</v>
      </c>
      <c r="D224" s="153">
        <v>209</v>
      </c>
      <c r="E224" s="153" t="s">
        <v>1575</v>
      </c>
    </row>
    <row r="225" spans="1:5" ht="20.100000000000001" customHeight="1" x14ac:dyDescent="0.3">
      <c r="A225" s="154" t="s">
        <v>1067</v>
      </c>
      <c r="B225" s="154" t="s">
        <v>4106</v>
      </c>
      <c r="C225" s="153">
        <v>211</v>
      </c>
      <c r="D225" s="153">
        <v>211</v>
      </c>
      <c r="E225" s="153" t="s">
        <v>1575</v>
      </c>
    </row>
    <row r="226" spans="1:5" ht="20.100000000000001" customHeight="1" x14ac:dyDescent="0.3">
      <c r="A226" s="154" t="s">
        <v>1066</v>
      </c>
      <c r="B226" s="154" t="s">
        <v>1132</v>
      </c>
      <c r="C226" s="153">
        <v>212</v>
      </c>
      <c r="D226" s="153">
        <v>212</v>
      </c>
      <c r="E226" s="153" t="s">
        <v>1575</v>
      </c>
    </row>
    <row r="227" spans="1:5" ht="20.100000000000001" customHeight="1" x14ac:dyDescent="0.3">
      <c r="A227" s="154" t="s">
        <v>1065</v>
      </c>
      <c r="B227" s="154" t="s">
        <v>4105</v>
      </c>
      <c r="C227" s="153">
        <v>213</v>
      </c>
      <c r="D227" s="153">
        <v>213</v>
      </c>
      <c r="E227" s="153" t="s">
        <v>1575</v>
      </c>
    </row>
    <row r="228" spans="1:5" ht="20.100000000000001" customHeight="1" x14ac:dyDescent="0.3">
      <c r="A228" s="154" t="s">
        <v>4104</v>
      </c>
      <c r="B228" s="154" t="s">
        <v>4103</v>
      </c>
      <c r="C228" s="153">
        <v>214</v>
      </c>
      <c r="D228" s="153">
        <v>214</v>
      </c>
      <c r="E228" s="153" t="s">
        <v>1575</v>
      </c>
    </row>
    <row r="229" spans="1:5" ht="20.100000000000001" customHeight="1" x14ac:dyDescent="0.3">
      <c r="A229" s="154" t="s">
        <v>4102</v>
      </c>
      <c r="B229" s="154" t="s">
        <v>1133</v>
      </c>
      <c r="C229" s="153">
        <v>214</v>
      </c>
      <c r="D229" s="153">
        <v>214</v>
      </c>
      <c r="E229" s="153" t="s">
        <v>1575</v>
      </c>
    </row>
    <row r="230" spans="1:5" ht="20.100000000000001" customHeight="1" x14ac:dyDescent="0.3">
      <c r="A230" s="154" t="s">
        <v>4101</v>
      </c>
      <c r="B230" s="154" t="s">
        <v>4100</v>
      </c>
      <c r="C230" s="153" t="s">
        <v>4099</v>
      </c>
      <c r="D230" s="153">
        <v>214</v>
      </c>
      <c r="E230" s="153" t="s">
        <v>1575</v>
      </c>
    </row>
    <row r="231" spans="1:5" ht="20.100000000000001" customHeight="1" x14ac:dyDescent="0.3">
      <c r="A231" s="154" t="s">
        <v>4098</v>
      </c>
      <c r="B231" s="154" t="s">
        <v>4097</v>
      </c>
      <c r="C231" s="153">
        <v>215</v>
      </c>
      <c r="D231" s="153">
        <v>215</v>
      </c>
      <c r="E231" s="153" t="s">
        <v>1575</v>
      </c>
    </row>
    <row r="232" spans="1:5" ht="20.100000000000001" customHeight="1" x14ac:dyDescent="0.3">
      <c r="A232" s="154" t="s">
        <v>145</v>
      </c>
      <c r="B232" s="154" t="s">
        <v>1134</v>
      </c>
      <c r="C232" s="153">
        <v>216</v>
      </c>
      <c r="D232" s="153">
        <v>216</v>
      </c>
      <c r="E232" s="153" t="s">
        <v>1575</v>
      </c>
    </row>
    <row r="233" spans="1:5" ht="20.100000000000001" customHeight="1" x14ac:dyDescent="0.3">
      <c r="A233" s="154" t="s">
        <v>4096</v>
      </c>
      <c r="B233" s="154" t="s">
        <v>4095</v>
      </c>
      <c r="C233" s="153">
        <v>217</v>
      </c>
      <c r="D233" s="153">
        <v>217</v>
      </c>
      <c r="E233" s="153" t="s">
        <v>1575</v>
      </c>
    </row>
    <row r="234" spans="1:5" ht="20.100000000000001" customHeight="1" x14ac:dyDescent="0.3">
      <c r="A234" s="154" t="s">
        <v>1063</v>
      </c>
      <c r="B234" s="154" t="s">
        <v>4094</v>
      </c>
      <c r="C234" s="153">
        <v>218</v>
      </c>
      <c r="D234" s="153">
        <v>218</v>
      </c>
      <c r="E234" s="153" t="s">
        <v>1575</v>
      </c>
    </row>
    <row r="235" spans="1:5" ht="20.100000000000001" customHeight="1" x14ac:dyDescent="0.3">
      <c r="A235" s="154" t="s">
        <v>1062</v>
      </c>
      <c r="B235" s="154" t="s">
        <v>4093</v>
      </c>
      <c r="C235" s="153">
        <v>219</v>
      </c>
      <c r="D235" s="153">
        <v>219</v>
      </c>
      <c r="E235" s="153" t="s">
        <v>1575</v>
      </c>
    </row>
    <row r="236" spans="1:5" ht="20.100000000000001" customHeight="1" x14ac:dyDescent="0.3">
      <c r="A236" s="154" t="s">
        <v>4092</v>
      </c>
      <c r="B236" s="154" t="s">
        <v>4091</v>
      </c>
      <c r="C236" s="153">
        <v>222</v>
      </c>
      <c r="D236" s="153">
        <v>222</v>
      </c>
      <c r="E236" s="153" t="s">
        <v>1575</v>
      </c>
    </row>
    <row r="237" spans="1:5" ht="20.100000000000001" customHeight="1" x14ac:dyDescent="0.3">
      <c r="A237" s="154" t="s">
        <v>4090</v>
      </c>
      <c r="B237" s="154" t="s">
        <v>4089</v>
      </c>
      <c r="C237" s="153" t="s">
        <v>4088</v>
      </c>
      <c r="D237" s="153">
        <v>222</v>
      </c>
      <c r="E237" s="153" t="s">
        <v>1575</v>
      </c>
    </row>
    <row r="238" spans="1:5" ht="20.100000000000001" customHeight="1" x14ac:dyDescent="0.3">
      <c r="A238" s="155" t="s">
        <v>146</v>
      </c>
      <c r="B238" s="155" t="s">
        <v>642</v>
      </c>
      <c r="C238" s="153">
        <v>223</v>
      </c>
      <c r="D238" s="153">
        <v>223</v>
      </c>
      <c r="E238" s="153" t="s">
        <v>1575</v>
      </c>
    </row>
    <row r="239" spans="1:5" ht="20.100000000000001" customHeight="1" x14ac:dyDescent="0.3">
      <c r="A239" s="154" t="s">
        <v>1061</v>
      </c>
      <c r="B239" s="154" t="s">
        <v>3875</v>
      </c>
      <c r="C239" s="153">
        <v>225</v>
      </c>
      <c r="D239" s="153">
        <v>225</v>
      </c>
      <c r="E239" s="153" t="s">
        <v>1575</v>
      </c>
    </row>
    <row r="240" spans="1:5" ht="20.100000000000001" customHeight="1" x14ac:dyDescent="0.3">
      <c r="A240" s="154" t="s">
        <v>4087</v>
      </c>
      <c r="B240" s="154" t="s">
        <v>4086</v>
      </c>
      <c r="C240" s="153">
        <v>227</v>
      </c>
      <c r="D240" s="153">
        <v>227</v>
      </c>
      <c r="E240" s="153" t="s">
        <v>1575</v>
      </c>
    </row>
    <row r="241" spans="1:5" ht="20.100000000000001" customHeight="1" x14ac:dyDescent="0.3">
      <c r="A241" s="154" t="s">
        <v>719</v>
      </c>
      <c r="B241" s="154" t="s">
        <v>635</v>
      </c>
      <c r="C241" s="153">
        <v>229</v>
      </c>
      <c r="D241" s="153">
        <v>229</v>
      </c>
      <c r="E241" s="153" t="s">
        <v>1575</v>
      </c>
    </row>
    <row r="242" spans="1:5" ht="20.100000000000001" customHeight="1" x14ac:dyDescent="0.3">
      <c r="A242" s="154" t="s">
        <v>4085</v>
      </c>
      <c r="B242" s="154" t="s">
        <v>456</v>
      </c>
      <c r="C242" s="153">
        <v>230</v>
      </c>
      <c r="D242" s="153">
        <v>230</v>
      </c>
      <c r="E242" s="153" t="s">
        <v>1575</v>
      </c>
    </row>
    <row r="243" spans="1:5" ht="20.100000000000001" customHeight="1" x14ac:dyDescent="0.3">
      <c r="A243" s="154" t="s">
        <v>149</v>
      </c>
      <c r="B243" s="154" t="s">
        <v>376</v>
      </c>
      <c r="C243" s="153">
        <v>231</v>
      </c>
      <c r="D243" s="153">
        <v>231</v>
      </c>
      <c r="E243" s="153" t="s">
        <v>1575</v>
      </c>
    </row>
    <row r="244" spans="1:5" ht="20.100000000000001" customHeight="1" x14ac:dyDescent="0.3">
      <c r="A244" s="154" t="s">
        <v>4084</v>
      </c>
      <c r="B244" s="154" t="s">
        <v>1135</v>
      </c>
      <c r="C244" s="153">
        <v>232</v>
      </c>
      <c r="D244" s="153">
        <v>232</v>
      </c>
      <c r="E244" s="153" t="s">
        <v>1575</v>
      </c>
    </row>
    <row r="245" spans="1:5" ht="20.100000000000001" customHeight="1" x14ac:dyDescent="0.3">
      <c r="A245" s="154" t="s">
        <v>1060</v>
      </c>
      <c r="B245" s="154" t="s">
        <v>4083</v>
      </c>
      <c r="C245" s="153">
        <v>234</v>
      </c>
      <c r="D245" s="153">
        <v>234</v>
      </c>
      <c r="E245" s="153" t="s">
        <v>1575</v>
      </c>
    </row>
    <row r="246" spans="1:5" ht="20.100000000000001" customHeight="1" x14ac:dyDescent="0.3">
      <c r="A246" s="154" t="s">
        <v>1059</v>
      </c>
      <c r="B246" s="154" t="s">
        <v>1136</v>
      </c>
      <c r="C246" s="153">
        <v>237</v>
      </c>
      <c r="D246" s="153">
        <v>237</v>
      </c>
      <c r="E246" s="153" t="s">
        <v>1575</v>
      </c>
    </row>
    <row r="247" spans="1:5" ht="20.100000000000001" customHeight="1" x14ac:dyDescent="0.3">
      <c r="A247" s="154" t="s">
        <v>1058</v>
      </c>
      <c r="B247" s="154" t="s">
        <v>1137</v>
      </c>
      <c r="C247" s="153">
        <v>239</v>
      </c>
      <c r="D247" s="153">
        <v>239</v>
      </c>
      <c r="E247" s="153" t="s">
        <v>1575</v>
      </c>
    </row>
    <row r="248" spans="1:5" ht="20.100000000000001" customHeight="1" x14ac:dyDescent="0.3">
      <c r="A248" s="154" t="s">
        <v>4082</v>
      </c>
      <c r="B248" s="154" t="s">
        <v>4081</v>
      </c>
      <c r="C248" s="153">
        <v>240</v>
      </c>
      <c r="D248" s="153">
        <v>240</v>
      </c>
      <c r="E248" s="153" t="s">
        <v>1575</v>
      </c>
    </row>
    <row r="249" spans="1:5" ht="20.100000000000001" customHeight="1" x14ac:dyDescent="0.3">
      <c r="A249" s="154" t="s">
        <v>4080</v>
      </c>
      <c r="B249" s="154" t="s">
        <v>4079</v>
      </c>
      <c r="C249" s="153">
        <v>244</v>
      </c>
      <c r="D249" s="153">
        <v>244</v>
      </c>
      <c r="E249" s="153" t="s">
        <v>1575</v>
      </c>
    </row>
    <row r="250" spans="1:5" ht="20.100000000000001" customHeight="1" x14ac:dyDescent="0.3">
      <c r="A250" s="154" t="s">
        <v>154</v>
      </c>
      <c r="B250" s="154" t="s">
        <v>645</v>
      </c>
      <c r="C250" s="153">
        <v>246</v>
      </c>
      <c r="D250" s="153">
        <v>246</v>
      </c>
      <c r="E250" s="153" t="s">
        <v>1575</v>
      </c>
    </row>
    <row r="251" spans="1:5" ht="20.100000000000001" customHeight="1" x14ac:dyDescent="0.3">
      <c r="A251" s="155" t="s">
        <v>4078</v>
      </c>
      <c r="B251" s="155" t="s">
        <v>4077</v>
      </c>
      <c r="C251" s="153">
        <v>248</v>
      </c>
      <c r="D251" s="153">
        <v>248</v>
      </c>
      <c r="E251" s="153" t="s">
        <v>1575</v>
      </c>
    </row>
    <row r="252" spans="1:5" ht="20.100000000000001" customHeight="1" x14ac:dyDescent="0.3">
      <c r="A252" s="154" t="s">
        <v>4076</v>
      </c>
      <c r="B252" s="154" t="s">
        <v>4075</v>
      </c>
      <c r="C252" s="153" t="s">
        <v>4074</v>
      </c>
      <c r="D252" s="153">
        <v>249</v>
      </c>
      <c r="E252" s="153" t="s">
        <v>1575</v>
      </c>
    </row>
    <row r="253" spans="1:5" ht="20.100000000000001" customHeight="1" x14ac:dyDescent="0.3">
      <c r="A253" s="154" t="s">
        <v>4073</v>
      </c>
      <c r="B253" s="154" t="s">
        <v>4072</v>
      </c>
      <c r="C253" s="153" t="s">
        <v>4071</v>
      </c>
      <c r="D253" s="153">
        <v>251</v>
      </c>
      <c r="E253" s="153" t="s">
        <v>1575</v>
      </c>
    </row>
    <row r="254" spans="1:5" ht="20.100000000000001" customHeight="1" x14ac:dyDescent="0.3">
      <c r="A254" s="154" t="s">
        <v>1057</v>
      </c>
      <c r="B254" s="154" t="s">
        <v>4070</v>
      </c>
      <c r="C254" s="153">
        <v>253</v>
      </c>
      <c r="D254" s="153">
        <v>253</v>
      </c>
      <c r="E254" s="153" t="s">
        <v>1575</v>
      </c>
    </row>
    <row r="255" spans="1:5" ht="20.100000000000001" customHeight="1" x14ac:dyDescent="0.3">
      <c r="A255" s="154" t="s">
        <v>1056</v>
      </c>
      <c r="B255" s="154" t="s">
        <v>4069</v>
      </c>
      <c r="C255" s="153">
        <v>254</v>
      </c>
      <c r="D255" s="153">
        <v>254</v>
      </c>
      <c r="E255" s="153" t="s">
        <v>1575</v>
      </c>
    </row>
    <row r="256" spans="1:5" ht="20.100000000000001" customHeight="1" x14ac:dyDescent="0.3">
      <c r="A256" s="154" t="s">
        <v>1055</v>
      </c>
      <c r="B256" s="154" t="s">
        <v>1139</v>
      </c>
      <c r="C256" s="153">
        <v>255</v>
      </c>
      <c r="D256" s="153">
        <v>255</v>
      </c>
      <c r="E256" s="153" t="s">
        <v>1575</v>
      </c>
    </row>
    <row r="257" spans="1:5" ht="20.100000000000001" customHeight="1" x14ac:dyDescent="0.3">
      <c r="A257" s="154" t="s">
        <v>1054</v>
      </c>
      <c r="B257" s="154" t="s">
        <v>4068</v>
      </c>
      <c r="C257" s="153">
        <v>256</v>
      </c>
      <c r="D257" s="153">
        <v>256</v>
      </c>
      <c r="E257" s="153" t="s">
        <v>1575</v>
      </c>
    </row>
    <row r="258" spans="1:5" ht="20.100000000000001" customHeight="1" x14ac:dyDescent="0.3">
      <c r="A258" s="154" t="s">
        <v>4067</v>
      </c>
      <c r="B258" s="154" t="s">
        <v>4066</v>
      </c>
      <c r="C258" s="153">
        <v>259</v>
      </c>
      <c r="D258" s="153">
        <v>259</v>
      </c>
      <c r="E258" s="153" t="s">
        <v>1575</v>
      </c>
    </row>
    <row r="259" spans="1:5" ht="20.100000000000001" customHeight="1" x14ac:dyDescent="0.3">
      <c r="A259" s="154" t="s">
        <v>155</v>
      </c>
      <c r="B259" s="154" t="s">
        <v>338</v>
      </c>
      <c r="C259" s="153">
        <v>262</v>
      </c>
      <c r="D259" s="153">
        <v>262</v>
      </c>
      <c r="E259" s="153" t="s">
        <v>1575</v>
      </c>
    </row>
    <row r="260" spans="1:5" ht="20.100000000000001" customHeight="1" x14ac:dyDescent="0.3">
      <c r="A260" s="154" t="s">
        <v>4065</v>
      </c>
      <c r="B260" s="154" t="s">
        <v>338</v>
      </c>
      <c r="C260" s="153">
        <v>262</v>
      </c>
      <c r="D260" s="153">
        <v>262</v>
      </c>
      <c r="E260" s="153" t="s">
        <v>1575</v>
      </c>
    </row>
    <row r="261" spans="1:5" ht="20.100000000000001" customHeight="1" x14ac:dyDescent="0.3">
      <c r="A261" s="154" t="s">
        <v>4064</v>
      </c>
      <c r="B261" s="154" t="s">
        <v>4063</v>
      </c>
      <c r="C261" s="153" t="s">
        <v>4062</v>
      </c>
      <c r="D261" s="153">
        <v>263</v>
      </c>
      <c r="E261" s="153" t="s">
        <v>1575</v>
      </c>
    </row>
    <row r="262" spans="1:5" ht="20.100000000000001" customHeight="1" x14ac:dyDescent="0.3">
      <c r="A262" s="154" t="s">
        <v>4061</v>
      </c>
      <c r="B262" s="154" t="s">
        <v>4060</v>
      </c>
      <c r="C262" s="153" t="s">
        <v>4059</v>
      </c>
      <c r="D262" s="153">
        <v>263</v>
      </c>
      <c r="E262" s="153" t="s">
        <v>1575</v>
      </c>
    </row>
    <row r="263" spans="1:5" ht="20.100000000000001" customHeight="1" x14ac:dyDescent="0.3">
      <c r="A263" s="154" t="s">
        <v>1053</v>
      </c>
      <c r="B263" s="154" t="s">
        <v>1138</v>
      </c>
      <c r="C263" s="153">
        <v>264</v>
      </c>
      <c r="D263" s="153">
        <v>264</v>
      </c>
      <c r="E263" s="153" t="s">
        <v>1575</v>
      </c>
    </row>
    <row r="264" spans="1:5" ht="20.100000000000001" customHeight="1" x14ac:dyDescent="0.3">
      <c r="A264" s="154" t="s">
        <v>4058</v>
      </c>
      <c r="B264" s="154" t="s">
        <v>4057</v>
      </c>
      <c r="C264" s="153">
        <v>266</v>
      </c>
      <c r="D264" s="153">
        <v>266</v>
      </c>
      <c r="E264" s="153" t="s">
        <v>1575</v>
      </c>
    </row>
    <row r="265" spans="1:5" ht="20.100000000000001" customHeight="1" x14ac:dyDescent="0.3">
      <c r="A265" s="154" t="s">
        <v>4056</v>
      </c>
      <c r="B265" s="154" t="s">
        <v>4055</v>
      </c>
      <c r="C265" s="153">
        <v>266</v>
      </c>
      <c r="D265" s="153">
        <v>266</v>
      </c>
      <c r="E265" s="153" t="s">
        <v>1569</v>
      </c>
    </row>
    <row r="266" spans="1:5" ht="20.100000000000001" customHeight="1" x14ac:dyDescent="0.3">
      <c r="A266" s="154" t="s">
        <v>4054</v>
      </c>
      <c r="B266" s="154" t="s">
        <v>4053</v>
      </c>
      <c r="C266" s="153" t="s">
        <v>4052</v>
      </c>
      <c r="D266" s="153">
        <v>267</v>
      </c>
      <c r="E266" s="153" t="s">
        <v>1575</v>
      </c>
    </row>
    <row r="267" spans="1:5" ht="20.100000000000001" customHeight="1" x14ac:dyDescent="0.3">
      <c r="A267" s="154" t="s">
        <v>4051</v>
      </c>
      <c r="B267" s="154" t="s">
        <v>4050</v>
      </c>
      <c r="C267" s="153">
        <v>268</v>
      </c>
      <c r="D267" s="153">
        <v>268</v>
      </c>
      <c r="E267" s="153" t="s">
        <v>1575</v>
      </c>
    </row>
    <row r="268" spans="1:5" ht="20.100000000000001" customHeight="1" x14ac:dyDescent="0.3">
      <c r="A268" s="154" t="s">
        <v>1052</v>
      </c>
      <c r="B268" s="154" t="s">
        <v>418</v>
      </c>
      <c r="C268" s="153">
        <v>268</v>
      </c>
      <c r="D268" s="153">
        <v>268</v>
      </c>
      <c r="E268" s="153" t="s">
        <v>1575</v>
      </c>
    </row>
    <row r="269" spans="1:5" ht="20.100000000000001" customHeight="1" x14ac:dyDescent="0.3">
      <c r="A269" s="154" t="s">
        <v>4049</v>
      </c>
      <c r="B269" s="154" t="s">
        <v>640</v>
      </c>
      <c r="C269" s="153">
        <v>269</v>
      </c>
      <c r="D269" s="153">
        <v>269</v>
      </c>
      <c r="E269" s="153" t="s">
        <v>1575</v>
      </c>
    </row>
    <row r="270" spans="1:5" ht="20.100000000000001" customHeight="1" x14ac:dyDescent="0.3">
      <c r="A270" s="154" t="s">
        <v>4048</v>
      </c>
      <c r="B270" s="154" t="s">
        <v>452</v>
      </c>
      <c r="C270" s="153">
        <v>274</v>
      </c>
      <c r="D270" s="153">
        <v>274</v>
      </c>
      <c r="E270" s="153" t="s">
        <v>1575</v>
      </c>
    </row>
    <row r="271" spans="1:5" ht="20.100000000000001" customHeight="1" x14ac:dyDescent="0.3">
      <c r="A271" s="154" t="s">
        <v>4047</v>
      </c>
      <c r="B271" s="154" t="s">
        <v>3246</v>
      </c>
      <c r="C271" s="153" t="s">
        <v>4046</v>
      </c>
      <c r="D271" s="153">
        <v>275</v>
      </c>
      <c r="E271" s="153" t="s">
        <v>1575</v>
      </c>
    </row>
    <row r="272" spans="1:5" ht="20.100000000000001" customHeight="1" x14ac:dyDescent="0.3">
      <c r="A272" s="154" t="s">
        <v>4045</v>
      </c>
      <c r="B272" s="154" t="s">
        <v>4044</v>
      </c>
      <c r="C272" s="153" t="s">
        <v>4043</v>
      </c>
      <c r="D272" s="153">
        <v>276</v>
      </c>
      <c r="E272" s="153" t="s">
        <v>1575</v>
      </c>
    </row>
    <row r="273" spans="1:5" ht="20.100000000000001" customHeight="1" x14ac:dyDescent="0.3">
      <c r="A273" s="154" t="s">
        <v>4042</v>
      </c>
      <c r="B273" s="154" t="s">
        <v>417</v>
      </c>
      <c r="C273" s="153">
        <v>276</v>
      </c>
      <c r="D273" s="153">
        <v>276</v>
      </c>
      <c r="E273" s="153" t="s">
        <v>1575</v>
      </c>
    </row>
    <row r="274" spans="1:5" ht="20.100000000000001" customHeight="1" x14ac:dyDescent="0.3">
      <c r="A274" s="154" t="s">
        <v>4041</v>
      </c>
      <c r="B274" s="154" t="s">
        <v>1140</v>
      </c>
      <c r="C274" s="153">
        <v>278</v>
      </c>
      <c r="D274" s="153">
        <v>278</v>
      </c>
      <c r="E274" s="153" t="s">
        <v>1575</v>
      </c>
    </row>
    <row r="275" spans="1:5" ht="20.100000000000001" customHeight="1" x14ac:dyDescent="0.3">
      <c r="A275" s="154" t="s">
        <v>4040</v>
      </c>
      <c r="B275" s="154" t="s">
        <v>4039</v>
      </c>
      <c r="C275" s="153" t="s">
        <v>4038</v>
      </c>
      <c r="D275" s="153">
        <v>279</v>
      </c>
      <c r="E275" s="153" t="s">
        <v>1575</v>
      </c>
    </row>
    <row r="276" spans="1:5" ht="20.100000000000001" customHeight="1" x14ac:dyDescent="0.3">
      <c r="A276" s="154" t="s">
        <v>4037</v>
      </c>
      <c r="B276" s="154" t="s">
        <v>4036</v>
      </c>
      <c r="C276" s="153">
        <v>279</v>
      </c>
      <c r="D276" s="153">
        <v>279</v>
      </c>
      <c r="E276" s="153" t="s">
        <v>1569</v>
      </c>
    </row>
    <row r="277" spans="1:5" ht="20.100000000000001" customHeight="1" x14ac:dyDescent="0.3">
      <c r="A277" s="154" t="s">
        <v>4035</v>
      </c>
      <c r="B277" s="154" t="s">
        <v>4034</v>
      </c>
      <c r="C277" s="153" t="s">
        <v>4033</v>
      </c>
      <c r="D277" s="153">
        <v>280</v>
      </c>
      <c r="E277" s="153" t="s">
        <v>1575</v>
      </c>
    </row>
    <row r="278" spans="1:5" ht="20.100000000000001" customHeight="1" x14ac:dyDescent="0.3">
      <c r="A278" s="154" t="s">
        <v>4032</v>
      </c>
      <c r="B278" s="154" t="s">
        <v>1141</v>
      </c>
      <c r="C278" s="153">
        <v>283</v>
      </c>
      <c r="D278" s="153">
        <v>283</v>
      </c>
      <c r="E278" s="153" t="s">
        <v>1575</v>
      </c>
    </row>
    <row r="279" spans="1:5" ht="20.100000000000001" customHeight="1" x14ac:dyDescent="0.3">
      <c r="A279" s="154" t="s">
        <v>1050</v>
      </c>
      <c r="B279" s="154" t="s">
        <v>4031</v>
      </c>
      <c r="C279" s="153">
        <v>286</v>
      </c>
      <c r="D279" s="153">
        <v>286</v>
      </c>
      <c r="E279" s="153" t="s">
        <v>1575</v>
      </c>
    </row>
    <row r="280" spans="1:5" ht="20.100000000000001" customHeight="1" x14ac:dyDescent="0.3">
      <c r="A280" s="154" t="s">
        <v>1049</v>
      </c>
      <c r="B280" s="154" t="s">
        <v>4030</v>
      </c>
      <c r="C280" s="153">
        <v>287</v>
      </c>
      <c r="D280" s="153">
        <v>287</v>
      </c>
      <c r="E280" s="153" t="s">
        <v>1569</v>
      </c>
    </row>
    <row r="281" spans="1:5" ht="20.100000000000001" customHeight="1" x14ac:dyDescent="0.3">
      <c r="A281" s="154" t="s">
        <v>4029</v>
      </c>
      <c r="B281" s="154" t="s">
        <v>1142</v>
      </c>
      <c r="C281" s="153">
        <v>288</v>
      </c>
      <c r="D281" s="153">
        <v>288</v>
      </c>
      <c r="E281" s="153" t="s">
        <v>1575</v>
      </c>
    </row>
    <row r="282" spans="1:5" ht="20.100000000000001" customHeight="1" x14ac:dyDescent="0.3">
      <c r="A282" s="154" t="s">
        <v>4028</v>
      </c>
      <c r="B282" s="154" t="s">
        <v>4027</v>
      </c>
      <c r="C282" s="153" t="s">
        <v>4026</v>
      </c>
      <c r="D282" s="153">
        <v>289</v>
      </c>
      <c r="E282" s="153" t="s">
        <v>1575</v>
      </c>
    </row>
    <row r="283" spans="1:5" ht="20.100000000000001" customHeight="1" x14ac:dyDescent="0.3">
      <c r="A283" s="154" t="s">
        <v>4025</v>
      </c>
      <c r="B283" s="154" t="s">
        <v>408</v>
      </c>
      <c r="C283" s="153">
        <v>289</v>
      </c>
      <c r="D283" s="153">
        <v>289</v>
      </c>
      <c r="E283" s="153" t="s">
        <v>1575</v>
      </c>
    </row>
    <row r="284" spans="1:5" ht="20.100000000000001" customHeight="1" x14ac:dyDescent="0.3">
      <c r="A284" s="154" t="s">
        <v>1048</v>
      </c>
      <c r="B284" s="154" t="s">
        <v>1165</v>
      </c>
      <c r="C284" s="153">
        <v>291</v>
      </c>
      <c r="D284" s="153">
        <v>291</v>
      </c>
      <c r="E284" s="153" t="s">
        <v>1575</v>
      </c>
    </row>
    <row r="285" spans="1:5" ht="20.100000000000001" customHeight="1" x14ac:dyDescent="0.3">
      <c r="A285" s="154" t="s">
        <v>161</v>
      </c>
      <c r="B285" s="154" t="s">
        <v>4024</v>
      </c>
      <c r="C285" s="153">
        <v>295</v>
      </c>
      <c r="D285" s="153">
        <v>295</v>
      </c>
      <c r="E285" s="153" t="s">
        <v>1575</v>
      </c>
    </row>
    <row r="286" spans="1:5" ht="20.100000000000001" customHeight="1" x14ac:dyDescent="0.3">
      <c r="A286" s="154" t="s">
        <v>161</v>
      </c>
      <c r="B286" s="154" t="s">
        <v>4023</v>
      </c>
      <c r="C286" s="153">
        <v>295</v>
      </c>
      <c r="D286" s="153">
        <v>295</v>
      </c>
      <c r="E286" s="153" t="s">
        <v>1575</v>
      </c>
    </row>
    <row r="287" spans="1:5" ht="20.100000000000001" customHeight="1" x14ac:dyDescent="0.3">
      <c r="A287" s="154" t="s">
        <v>4022</v>
      </c>
      <c r="B287" s="154" t="s">
        <v>1143</v>
      </c>
      <c r="C287" s="153">
        <v>297</v>
      </c>
      <c r="D287" s="153">
        <v>297</v>
      </c>
      <c r="E287" s="153" t="s">
        <v>1575</v>
      </c>
    </row>
    <row r="288" spans="1:5" ht="20.100000000000001" customHeight="1" x14ac:dyDescent="0.3">
      <c r="A288" s="154" t="s">
        <v>4021</v>
      </c>
      <c r="B288" s="154" t="s">
        <v>1240</v>
      </c>
      <c r="C288" s="153">
        <v>299</v>
      </c>
      <c r="D288" s="153">
        <v>299</v>
      </c>
      <c r="E288" s="153" t="s">
        <v>1575</v>
      </c>
    </row>
    <row r="289" spans="1:5" ht="20.100000000000001" customHeight="1" x14ac:dyDescent="0.3">
      <c r="A289" s="154" t="s">
        <v>894</v>
      </c>
      <c r="B289" s="154" t="s">
        <v>1144</v>
      </c>
      <c r="C289" s="153">
        <v>300</v>
      </c>
      <c r="D289" s="153">
        <v>300</v>
      </c>
      <c r="E289" s="153" t="s">
        <v>1575</v>
      </c>
    </row>
    <row r="290" spans="1:5" ht="20.100000000000001" customHeight="1" x14ac:dyDescent="0.3">
      <c r="A290" s="154" t="s">
        <v>4020</v>
      </c>
      <c r="B290" s="154" t="s">
        <v>760</v>
      </c>
      <c r="C290" s="153" t="s">
        <v>4019</v>
      </c>
      <c r="D290" s="153">
        <v>301</v>
      </c>
      <c r="E290" s="153" t="s">
        <v>1575</v>
      </c>
    </row>
    <row r="291" spans="1:5" ht="20.100000000000001" customHeight="1" x14ac:dyDescent="0.3">
      <c r="A291" s="154" t="s">
        <v>4018</v>
      </c>
      <c r="B291" s="154" t="s">
        <v>1145</v>
      </c>
      <c r="C291" s="153">
        <v>301</v>
      </c>
      <c r="D291" s="153">
        <v>301</v>
      </c>
      <c r="E291" s="153" t="s">
        <v>1575</v>
      </c>
    </row>
    <row r="292" spans="1:5" ht="20.100000000000001" customHeight="1" x14ac:dyDescent="0.3">
      <c r="A292" s="154" t="s">
        <v>4017</v>
      </c>
      <c r="B292" s="154" t="s">
        <v>639</v>
      </c>
      <c r="C292" s="153">
        <v>302</v>
      </c>
      <c r="D292" s="153">
        <v>302</v>
      </c>
      <c r="E292" s="153" t="s">
        <v>1575</v>
      </c>
    </row>
    <row r="293" spans="1:5" ht="20.100000000000001" customHeight="1" x14ac:dyDescent="0.3">
      <c r="A293" s="154" t="s">
        <v>4016</v>
      </c>
      <c r="B293" s="154" t="s">
        <v>4015</v>
      </c>
      <c r="C293" s="153">
        <v>303</v>
      </c>
      <c r="D293" s="153">
        <v>303</v>
      </c>
      <c r="E293" s="153" t="s">
        <v>1575</v>
      </c>
    </row>
    <row r="294" spans="1:5" ht="20.100000000000001" customHeight="1" x14ac:dyDescent="0.3">
      <c r="A294" s="154" t="s">
        <v>1047</v>
      </c>
      <c r="B294" s="154" t="s">
        <v>1146</v>
      </c>
      <c r="C294" s="153">
        <v>304</v>
      </c>
      <c r="D294" s="153">
        <v>304</v>
      </c>
      <c r="E294" s="153" t="s">
        <v>1575</v>
      </c>
    </row>
    <row r="295" spans="1:5" ht="20.100000000000001" customHeight="1" x14ac:dyDescent="0.3">
      <c r="A295" s="154" t="s">
        <v>4014</v>
      </c>
      <c r="B295" s="154" t="s">
        <v>4012</v>
      </c>
      <c r="C295" s="153">
        <v>306</v>
      </c>
      <c r="D295" s="153">
        <v>306</v>
      </c>
      <c r="E295" s="153" t="s">
        <v>1575</v>
      </c>
    </row>
    <row r="296" spans="1:5" ht="20.100000000000001" customHeight="1" x14ac:dyDescent="0.3">
      <c r="A296" s="154" t="s">
        <v>4013</v>
      </c>
      <c r="B296" s="154" t="s">
        <v>4012</v>
      </c>
      <c r="C296" s="153">
        <v>306</v>
      </c>
      <c r="D296" s="153">
        <v>306</v>
      </c>
      <c r="E296" s="153" t="s">
        <v>1575</v>
      </c>
    </row>
    <row r="297" spans="1:5" ht="20.100000000000001" customHeight="1" x14ac:dyDescent="0.3">
      <c r="A297" s="154" t="s">
        <v>4011</v>
      </c>
      <c r="B297" s="154" t="s">
        <v>4009</v>
      </c>
      <c r="C297" s="153" t="s">
        <v>4008</v>
      </c>
      <c r="D297" s="153">
        <v>306</v>
      </c>
      <c r="E297" s="153" t="s">
        <v>1575</v>
      </c>
    </row>
    <row r="298" spans="1:5" ht="20.100000000000001" customHeight="1" x14ac:dyDescent="0.3">
      <c r="A298" s="154" t="s">
        <v>4010</v>
      </c>
      <c r="B298" s="154" t="s">
        <v>4009</v>
      </c>
      <c r="C298" s="153" t="s">
        <v>4008</v>
      </c>
      <c r="D298" s="153">
        <v>306</v>
      </c>
      <c r="E298" s="153" t="s">
        <v>1575</v>
      </c>
    </row>
    <row r="299" spans="1:5" ht="20.100000000000001" customHeight="1" x14ac:dyDescent="0.3">
      <c r="A299" s="154" t="s">
        <v>1046</v>
      </c>
      <c r="B299" s="154" t="s">
        <v>4007</v>
      </c>
      <c r="C299" s="153">
        <v>308</v>
      </c>
      <c r="D299" s="153">
        <v>308</v>
      </c>
      <c r="E299" s="153" t="s">
        <v>1575</v>
      </c>
    </row>
    <row r="300" spans="1:5" ht="20.100000000000001" customHeight="1" x14ac:dyDescent="0.3">
      <c r="A300" s="154" t="s">
        <v>4006</v>
      </c>
      <c r="B300" s="154" t="s">
        <v>4005</v>
      </c>
      <c r="C300" s="153">
        <v>310</v>
      </c>
      <c r="D300" s="153">
        <v>310</v>
      </c>
      <c r="E300" s="153" t="s">
        <v>1575</v>
      </c>
    </row>
    <row r="301" spans="1:5" ht="20.100000000000001" customHeight="1" x14ac:dyDescent="0.3">
      <c r="A301" s="154" t="s">
        <v>1045</v>
      </c>
      <c r="B301" s="154" t="s">
        <v>4004</v>
      </c>
      <c r="C301" s="153">
        <v>314</v>
      </c>
      <c r="D301" s="153">
        <v>314</v>
      </c>
      <c r="E301" s="153" t="s">
        <v>1575</v>
      </c>
    </row>
    <row r="302" spans="1:5" ht="20.100000000000001" customHeight="1" x14ac:dyDescent="0.3">
      <c r="A302" s="154" t="s">
        <v>4003</v>
      </c>
      <c r="B302" s="154" t="s">
        <v>1183</v>
      </c>
      <c r="C302" s="153">
        <v>315</v>
      </c>
      <c r="D302" s="153">
        <v>315</v>
      </c>
      <c r="E302" s="153" t="s">
        <v>1575</v>
      </c>
    </row>
    <row r="303" spans="1:5" ht="20.100000000000001" customHeight="1" x14ac:dyDescent="0.3">
      <c r="A303" s="154" t="s">
        <v>4002</v>
      </c>
      <c r="B303" s="154" t="s">
        <v>4001</v>
      </c>
      <c r="C303" s="153">
        <v>316</v>
      </c>
      <c r="D303" s="153">
        <v>316</v>
      </c>
      <c r="E303" s="153" t="s">
        <v>1575</v>
      </c>
    </row>
    <row r="304" spans="1:5" ht="20.100000000000001" customHeight="1" x14ac:dyDescent="0.3">
      <c r="A304" s="154" t="s">
        <v>4000</v>
      </c>
      <c r="B304" s="154" t="s">
        <v>3999</v>
      </c>
      <c r="C304" s="153">
        <v>319</v>
      </c>
      <c r="D304" s="153">
        <v>319</v>
      </c>
      <c r="E304" s="153" t="s">
        <v>1575</v>
      </c>
    </row>
    <row r="305" spans="1:5" ht="20.100000000000001" customHeight="1" x14ac:dyDescent="0.3">
      <c r="A305" s="154" t="s">
        <v>1044</v>
      </c>
      <c r="B305" s="154" t="s">
        <v>3998</v>
      </c>
      <c r="C305" s="153">
        <v>321</v>
      </c>
      <c r="D305" s="153">
        <v>321</v>
      </c>
      <c r="E305" s="153" t="s">
        <v>1575</v>
      </c>
    </row>
    <row r="306" spans="1:5" ht="20.100000000000001" customHeight="1" x14ac:dyDescent="0.3">
      <c r="A306" s="154" t="s">
        <v>3997</v>
      </c>
      <c r="B306" s="154" t="s">
        <v>735</v>
      </c>
      <c r="C306" s="153">
        <v>324</v>
      </c>
      <c r="D306" s="153">
        <v>324</v>
      </c>
      <c r="E306" s="153" t="s">
        <v>1575</v>
      </c>
    </row>
    <row r="307" spans="1:5" ht="20.100000000000001" customHeight="1" x14ac:dyDescent="0.3">
      <c r="A307" s="155" t="s">
        <v>3997</v>
      </c>
      <c r="B307" s="155" t="s">
        <v>735</v>
      </c>
      <c r="C307" s="153">
        <v>324</v>
      </c>
      <c r="D307" s="153">
        <v>324</v>
      </c>
      <c r="E307" s="153" t="s">
        <v>1575</v>
      </c>
    </row>
    <row r="308" spans="1:5" ht="20.100000000000001" customHeight="1" x14ac:dyDescent="0.3">
      <c r="A308" s="154" t="s">
        <v>166</v>
      </c>
      <c r="B308" s="154" t="s">
        <v>3996</v>
      </c>
      <c r="C308" s="153">
        <v>327</v>
      </c>
      <c r="D308" s="153">
        <v>327</v>
      </c>
      <c r="E308" s="153" t="s">
        <v>1575</v>
      </c>
    </row>
    <row r="309" spans="1:5" ht="20.100000000000001" customHeight="1" x14ac:dyDescent="0.3">
      <c r="A309" s="154" t="s">
        <v>1043</v>
      </c>
      <c r="B309" s="154" t="s">
        <v>1147</v>
      </c>
      <c r="C309" s="153">
        <v>328</v>
      </c>
      <c r="D309" s="153">
        <v>328</v>
      </c>
      <c r="E309" s="153" t="s">
        <v>1575</v>
      </c>
    </row>
    <row r="310" spans="1:5" ht="20.100000000000001" customHeight="1" x14ac:dyDescent="0.3">
      <c r="A310" s="154" t="s">
        <v>1042</v>
      </c>
      <c r="B310" s="154" t="s">
        <v>1148</v>
      </c>
      <c r="C310" s="153">
        <v>330</v>
      </c>
      <c r="D310" s="153">
        <v>330</v>
      </c>
      <c r="E310" s="153" t="s">
        <v>1575</v>
      </c>
    </row>
    <row r="311" spans="1:5" ht="20.100000000000001" customHeight="1" x14ac:dyDescent="0.3">
      <c r="A311" s="154" t="s">
        <v>3995</v>
      </c>
      <c r="B311" s="154" t="s">
        <v>3994</v>
      </c>
      <c r="C311" s="153">
        <v>334</v>
      </c>
      <c r="D311" s="153">
        <v>334</v>
      </c>
      <c r="E311" s="153" t="s">
        <v>1575</v>
      </c>
    </row>
    <row r="312" spans="1:5" ht="20.100000000000001" customHeight="1" x14ac:dyDescent="0.3">
      <c r="A312" s="154" t="s">
        <v>1041</v>
      </c>
      <c r="B312" s="154" t="s">
        <v>3993</v>
      </c>
      <c r="C312" s="153">
        <v>336</v>
      </c>
      <c r="D312" s="153">
        <v>336</v>
      </c>
      <c r="E312" s="153" t="s">
        <v>1575</v>
      </c>
    </row>
    <row r="313" spans="1:5" ht="20.100000000000001" customHeight="1" x14ac:dyDescent="0.3">
      <c r="A313" s="154" t="s">
        <v>3992</v>
      </c>
      <c r="B313" s="154" t="s">
        <v>3991</v>
      </c>
      <c r="C313" s="153">
        <v>337</v>
      </c>
      <c r="D313" s="153">
        <v>337</v>
      </c>
      <c r="E313" s="153" t="s">
        <v>1575</v>
      </c>
    </row>
    <row r="314" spans="1:5" ht="20.100000000000001" customHeight="1" x14ac:dyDescent="0.3">
      <c r="A314" s="154" t="s">
        <v>3990</v>
      </c>
      <c r="B314" s="154" t="s">
        <v>3989</v>
      </c>
      <c r="C314" s="153">
        <v>338</v>
      </c>
      <c r="D314" s="153">
        <v>338</v>
      </c>
      <c r="E314" s="153" t="s">
        <v>1575</v>
      </c>
    </row>
    <row r="315" spans="1:5" ht="20.100000000000001" customHeight="1" x14ac:dyDescent="0.3">
      <c r="A315" s="154" t="s">
        <v>1040</v>
      </c>
      <c r="B315" s="154" t="s">
        <v>3988</v>
      </c>
      <c r="C315" s="153">
        <v>341</v>
      </c>
      <c r="D315" s="153">
        <v>341</v>
      </c>
      <c r="E315" s="153" t="s">
        <v>1575</v>
      </c>
    </row>
    <row r="316" spans="1:5" ht="20.100000000000001" customHeight="1" x14ac:dyDescent="0.3">
      <c r="A316" s="154" t="s">
        <v>3987</v>
      </c>
      <c r="B316" s="154" t="s">
        <v>3986</v>
      </c>
      <c r="C316" s="153">
        <v>342</v>
      </c>
      <c r="D316" s="153">
        <v>342</v>
      </c>
      <c r="E316" s="153" t="s">
        <v>1575</v>
      </c>
    </row>
    <row r="317" spans="1:5" ht="20.100000000000001" customHeight="1" x14ac:dyDescent="0.3">
      <c r="A317" s="154" t="s">
        <v>171</v>
      </c>
      <c r="B317" s="154" t="s">
        <v>608</v>
      </c>
      <c r="C317" s="153">
        <v>343</v>
      </c>
      <c r="D317" s="153">
        <v>343</v>
      </c>
      <c r="E317" s="153" t="s">
        <v>1575</v>
      </c>
    </row>
    <row r="318" spans="1:5" ht="20.100000000000001" customHeight="1" x14ac:dyDescent="0.3">
      <c r="A318" s="154" t="s">
        <v>173</v>
      </c>
      <c r="B318" s="154" t="s">
        <v>596</v>
      </c>
      <c r="C318" s="153">
        <v>347</v>
      </c>
      <c r="D318" s="153">
        <v>347</v>
      </c>
      <c r="E318" s="153" t="s">
        <v>1575</v>
      </c>
    </row>
    <row r="319" spans="1:5" ht="20.100000000000001" customHeight="1" x14ac:dyDescent="0.3">
      <c r="A319" s="154" t="s">
        <v>3985</v>
      </c>
      <c r="B319" s="154" t="s">
        <v>3982</v>
      </c>
      <c r="C319" s="153" t="s">
        <v>3984</v>
      </c>
      <c r="D319" s="153">
        <v>348</v>
      </c>
      <c r="E319" s="153" t="s">
        <v>1575</v>
      </c>
    </row>
    <row r="320" spans="1:5" ht="20.100000000000001" customHeight="1" x14ac:dyDescent="0.3">
      <c r="A320" s="154" t="s">
        <v>3983</v>
      </c>
      <c r="B320" s="154" t="s">
        <v>3982</v>
      </c>
      <c r="C320" s="153" t="s">
        <v>3981</v>
      </c>
      <c r="D320" s="153">
        <v>348</v>
      </c>
      <c r="E320" s="153" t="s">
        <v>1575</v>
      </c>
    </row>
    <row r="321" spans="1:5" ht="20.100000000000001" customHeight="1" x14ac:dyDescent="0.3">
      <c r="A321" s="154" t="s">
        <v>3980</v>
      </c>
      <c r="B321" s="154" t="s">
        <v>3979</v>
      </c>
      <c r="C321" s="153">
        <v>349</v>
      </c>
      <c r="D321" s="153">
        <v>349</v>
      </c>
      <c r="E321" s="153" t="s">
        <v>1569</v>
      </c>
    </row>
    <row r="322" spans="1:5" ht="20.100000000000001" customHeight="1" x14ac:dyDescent="0.3">
      <c r="A322" s="154" t="s">
        <v>1039</v>
      </c>
      <c r="B322" s="154" t="s">
        <v>3978</v>
      </c>
      <c r="C322" s="153">
        <v>350</v>
      </c>
      <c r="D322" s="153">
        <v>350</v>
      </c>
      <c r="E322" s="153" t="s">
        <v>1575</v>
      </c>
    </row>
    <row r="323" spans="1:5" ht="20.100000000000001" customHeight="1" x14ac:dyDescent="0.3">
      <c r="A323" s="154" t="s">
        <v>3977</v>
      </c>
      <c r="B323" s="154" t="s">
        <v>3976</v>
      </c>
      <c r="C323" s="153" t="s">
        <v>3975</v>
      </c>
      <c r="D323" s="153">
        <v>354</v>
      </c>
      <c r="E323" s="153" t="s">
        <v>1575</v>
      </c>
    </row>
    <row r="324" spans="1:5" ht="20.100000000000001" customHeight="1" x14ac:dyDescent="0.3">
      <c r="A324" s="154" t="s">
        <v>3974</v>
      </c>
      <c r="B324" s="154" t="s">
        <v>3973</v>
      </c>
      <c r="C324" s="153" t="s">
        <v>3972</v>
      </c>
      <c r="D324" s="153">
        <v>354</v>
      </c>
      <c r="E324" s="153" t="s">
        <v>1575</v>
      </c>
    </row>
    <row r="325" spans="1:5" ht="20.100000000000001" customHeight="1" x14ac:dyDescent="0.3">
      <c r="A325" s="154" t="s">
        <v>1038</v>
      </c>
      <c r="B325" s="154" t="s">
        <v>544</v>
      </c>
      <c r="C325" s="153">
        <v>356</v>
      </c>
      <c r="D325" s="153">
        <v>356</v>
      </c>
      <c r="E325" s="153" t="s">
        <v>1575</v>
      </c>
    </row>
    <row r="326" spans="1:5" ht="20.100000000000001" customHeight="1" x14ac:dyDescent="0.3">
      <c r="A326" s="154" t="s">
        <v>3971</v>
      </c>
      <c r="B326" s="154" t="s">
        <v>3970</v>
      </c>
      <c r="C326" s="153" t="s">
        <v>3969</v>
      </c>
      <c r="D326" s="153">
        <v>358</v>
      </c>
      <c r="E326" s="153" t="s">
        <v>1575</v>
      </c>
    </row>
    <row r="327" spans="1:5" ht="20.100000000000001" customHeight="1" x14ac:dyDescent="0.3">
      <c r="A327" s="154" t="s">
        <v>3968</v>
      </c>
      <c r="B327" s="154" t="s">
        <v>444</v>
      </c>
      <c r="C327" s="153">
        <v>358</v>
      </c>
      <c r="D327" s="153">
        <v>358</v>
      </c>
      <c r="E327" s="153" t="s">
        <v>1575</v>
      </c>
    </row>
    <row r="328" spans="1:5" ht="20.100000000000001" customHeight="1" x14ac:dyDescent="0.3">
      <c r="A328" s="154" t="s">
        <v>175</v>
      </c>
      <c r="B328" s="154" t="s">
        <v>459</v>
      </c>
      <c r="C328" s="153">
        <v>360</v>
      </c>
      <c r="D328" s="153">
        <v>360</v>
      </c>
      <c r="E328" s="153" t="s">
        <v>1575</v>
      </c>
    </row>
    <row r="329" spans="1:5" ht="20.100000000000001" customHeight="1" x14ac:dyDescent="0.3">
      <c r="A329" s="154" t="s">
        <v>3967</v>
      </c>
      <c r="B329" s="154" t="s">
        <v>3966</v>
      </c>
      <c r="C329" s="153" t="s">
        <v>3965</v>
      </c>
      <c r="D329" s="153">
        <v>361</v>
      </c>
      <c r="E329" s="153" t="s">
        <v>1575</v>
      </c>
    </row>
    <row r="330" spans="1:5" ht="20.100000000000001" customHeight="1" x14ac:dyDescent="0.3">
      <c r="A330" s="154" t="s">
        <v>176</v>
      </c>
      <c r="B330" s="154" t="s">
        <v>419</v>
      </c>
      <c r="C330" s="153">
        <v>361</v>
      </c>
      <c r="D330" s="153">
        <v>361</v>
      </c>
      <c r="E330" s="153" t="s">
        <v>1575</v>
      </c>
    </row>
    <row r="331" spans="1:5" ht="20.100000000000001" customHeight="1" x14ac:dyDescent="0.3">
      <c r="A331" s="154" t="s">
        <v>3964</v>
      </c>
      <c r="B331" s="154" t="s">
        <v>3963</v>
      </c>
      <c r="C331" s="153">
        <v>363</v>
      </c>
      <c r="D331" s="153">
        <v>363</v>
      </c>
      <c r="E331" s="153" t="s">
        <v>1575</v>
      </c>
    </row>
    <row r="332" spans="1:5" ht="20.100000000000001" customHeight="1" x14ac:dyDescent="0.3">
      <c r="A332" s="154" t="s">
        <v>3962</v>
      </c>
      <c r="B332" s="154" t="s">
        <v>1149</v>
      </c>
      <c r="C332" s="153">
        <v>364</v>
      </c>
      <c r="D332" s="153">
        <v>364</v>
      </c>
      <c r="E332" s="153" t="s">
        <v>1575</v>
      </c>
    </row>
    <row r="333" spans="1:5" ht="20.100000000000001" customHeight="1" x14ac:dyDescent="0.3">
      <c r="A333" s="154" t="s">
        <v>3961</v>
      </c>
      <c r="B333" s="154" t="s">
        <v>3960</v>
      </c>
      <c r="C333" s="153">
        <v>365</v>
      </c>
      <c r="D333" s="153">
        <v>365</v>
      </c>
      <c r="E333" s="153" t="s">
        <v>1575</v>
      </c>
    </row>
    <row r="334" spans="1:5" ht="20.100000000000001" customHeight="1" x14ac:dyDescent="0.3">
      <c r="A334" s="154" t="s">
        <v>3959</v>
      </c>
      <c r="B334" s="154" t="s">
        <v>3958</v>
      </c>
      <c r="C334" s="153" t="s">
        <v>3957</v>
      </c>
      <c r="D334" s="153">
        <v>366</v>
      </c>
      <c r="E334" s="153" t="s">
        <v>1575</v>
      </c>
    </row>
    <row r="335" spans="1:5" ht="20.100000000000001" customHeight="1" x14ac:dyDescent="0.3">
      <c r="A335" s="154" t="s">
        <v>1037</v>
      </c>
      <c r="B335" s="154" t="s">
        <v>3956</v>
      </c>
      <c r="C335" s="153">
        <v>367</v>
      </c>
      <c r="D335" s="153">
        <v>367</v>
      </c>
      <c r="E335" s="153" t="s">
        <v>1575</v>
      </c>
    </row>
    <row r="336" spans="1:5" ht="20.100000000000001" customHeight="1" x14ac:dyDescent="0.3">
      <c r="A336" s="154" t="s">
        <v>177</v>
      </c>
      <c r="B336" s="154" t="s">
        <v>661</v>
      </c>
      <c r="C336" s="153">
        <v>368</v>
      </c>
      <c r="D336" s="153">
        <v>368</v>
      </c>
      <c r="E336" s="153" t="s">
        <v>1575</v>
      </c>
    </row>
    <row r="337" spans="1:5" ht="20.100000000000001" customHeight="1" x14ac:dyDescent="0.3">
      <c r="A337" s="154" t="s">
        <v>3955</v>
      </c>
      <c r="B337" s="154" t="s">
        <v>1150</v>
      </c>
      <c r="C337" s="153">
        <v>369</v>
      </c>
      <c r="D337" s="153">
        <v>369</v>
      </c>
      <c r="E337" s="153" t="s">
        <v>1575</v>
      </c>
    </row>
    <row r="338" spans="1:5" ht="20.100000000000001" customHeight="1" x14ac:dyDescent="0.3">
      <c r="A338" s="154" t="s">
        <v>1036</v>
      </c>
      <c r="B338" s="154" t="s">
        <v>3954</v>
      </c>
      <c r="C338" s="153">
        <v>371</v>
      </c>
      <c r="D338" s="153">
        <v>371</v>
      </c>
      <c r="E338" s="153" t="s">
        <v>1575</v>
      </c>
    </row>
    <row r="339" spans="1:5" ht="20.100000000000001" customHeight="1" x14ac:dyDescent="0.3">
      <c r="A339" s="154" t="s">
        <v>3953</v>
      </c>
      <c r="B339" s="154" t="s">
        <v>3952</v>
      </c>
      <c r="C339" s="153">
        <v>373</v>
      </c>
      <c r="D339" s="153">
        <v>373</v>
      </c>
      <c r="E339" s="153" t="s">
        <v>1575</v>
      </c>
    </row>
    <row r="340" spans="1:5" ht="20.100000000000001" customHeight="1" x14ac:dyDescent="0.3">
      <c r="A340" s="154" t="s">
        <v>3951</v>
      </c>
      <c r="B340" s="154" t="s">
        <v>3950</v>
      </c>
      <c r="C340" s="153" t="s">
        <v>3949</v>
      </c>
      <c r="D340" s="153">
        <v>376</v>
      </c>
      <c r="E340" s="153" t="s">
        <v>1575</v>
      </c>
    </row>
    <row r="341" spans="1:5" ht="20.100000000000001" customHeight="1" x14ac:dyDescent="0.3">
      <c r="A341" s="154" t="s">
        <v>3947</v>
      </c>
      <c r="B341" s="154" t="s">
        <v>3948</v>
      </c>
      <c r="C341" s="153">
        <v>376</v>
      </c>
      <c r="D341" s="153">
        <v>376</v>
      </c>
      <c r="E341" s="153" t="s">
        <v>1575</v>
      </c>
    </row>
    <row r="342" spans="1:5" ht="20.100000000000001" customHeight="1" x14ac:dyDescent="0.3">
      <c r="A342" s="154" t="s">
        <v>3947</v>
      </c>
      <c r="B342" s="154" t="s">
        <v>1424</v>
      </c>
      <c r="C342" s="153">
        <v>376</v>
      </c>
      <c r="D342" s="153">
        <v>376</v>
      </c>
      <c r="E342" s="153" t="s">
        <v>1575</v>
      </c>
    </row>
    <row r="343" spans="1:5" ht="20.100000000000001" customHeight="1" x14ac:dyDescent="0.3">
      <c r="A343" s="154" t="s">
        <v>180</v>
      </c>
      <c r="B343" s="154" t="s">
        <v>535</v>
      </c>
      <c r="C343" s="153">
        <v>377</v>
      </c>
      <c r="D343" s="153">
        <v>377</v>
      </c>
      <c r="E343" s="153" t="s">
        <v>1575</v>
      </c>
    </row>
    <row r="344" spans="1:5" ht="20.100000000000001" customHeight="1" x14ac:dyDescent="0.3">
      <c r="A344" s="154" t="s">
        <v>3946</v>
      </c>
      <c r="B344" s="154" t="s">
        <v>3945</v>
      </c>
      <c r="C344" s="153" t="s">
        <v>3944</v>
      </c>
      <c r="D344" s="153">
        <v>385</v>
      </c>
      <c r="E344" s="153" t="s">
        <v>1575</v>
      </c>
    </row>
    <row r="345" spans="1:5" ht="20.100000000000001" customHeight="1" x14ac:dyDescent="0.3">
      <c r="A345" s="154" t="s">
        <v>3943</v>
      </c>
      <c r="B345" s="154" t="s">
        <v>3942</v>
      </c>
      <c r="C345" s="153">
        <v>389</v>
      </c>
      <c r="D345" s="153">
        <v>389</v>
      </c>
      <c r="E345" s="153" t="s">
        <v>1575</v>
      </c>
    </row>
    <row r="346" spans="1:5" ht="20.100000000000001" customHeight="1" x14ac:dyDescent="0.3">
      <c r="A346" s="154" t="s">
        <v>3941</v>
      </c>
      <c r="B346" s="154" t="s">
        <v>1107</v>
      </c>
      <c r="C346" s="153">
        <v>392</v>
      </c>
      <c r="D346" s="153">
        <v>392</v>
      </c>
      <c r="E346" s="153" t="s">
        <v>1575</v>
      </c>
    </row>
    <row r="347" spans="1:5" ht="20.100000000000001" customHeight="1" x14ac:dyDescent="0.3">
      <c r="A347" s="154" t="s">
        <v>3940</v>
      </c>
      <c r="B347" s="154" t="s">
        <v>1345</v>
      </c>
      <c r="C347" s="153">
        <v>393</v>
      </c>
      <c r="D347" s="153">
        <v>393</v>
      </c>
      <c r="E347" s="153" t="s">
        <v>1575</v>
      </c>
    </row>
    <row r="348" spans="1:5" ht="20.100000000000001" customHeight="1" x14ac:dyDescent="0.3">
      <c r="A348" s="154" t="s">
        <v>3939</v>
      </c>
      <c r="B348" s="154" t="s">
        <v>1423</v>
      </c>
      <c r="C348" s="153">
        <v>393</v>
      </c>
      <c r="D348" s="153">
        <v>393</v>
      </c>
      <c r="E348" s="153" t="s">
        <v>1575</v>
      </c>
    </row>
    <row r="349" spans="1:5" ht="20.100000000000001" customHeight="1" x14ac:dyDescent="0.3">
      <c r="A349" s="154" t="s">
        <v>3938</v>
      </c>
      <c r="B349" s="154" t="s">
        <v>3583</v>
      </c>
      <c r="C349" s="153">
        <v>395</v>
      </c>
      <c r="D349" s="153">
        <v>395</v>
      </c>
      <c r="E349" s="153" t="s">
        <v>1575</v>
      </c>
    </row>
    <row r="350" spans="1:5" ht="20.100000000000001" customHeight="1" x14ac:dyDescent="0.3">
      <c r="A350" s="154" t="s">
        <v>3937</v>
      </c>
      <c r="B350" s="154" t="s">
        <v>3936</v>
      </c>
      <c r="C350" s="153">
        <v>395</v>
      </c>
      <c r="D350" s="153">
        <v>395</v>
      </c>
      <c r="E350" s="153" t="s">
        <v>1575</v>
      </c>
    </row>
    <row r="351" spans="1:5" ht="20.100000000000001" customHeight="1" x14ac:dyDescent="0.3">
      <c r="A351" s="154" t="s">
        <v>1034</v>
      </c>
      <c r="B351" s="154" t="s">
        <v>1151</v>
      </c>
      <c r="C351" s="153">
        <v>396</v>
      </c>
      <c r="D351" s="153">
        <v>396</v>
      </c>
      <c r="E351" s="153" t="s">
        <v>1575</v>
      </c>
    </row>
    <row r="352" spans="1:5" ht="20.100000000000001" customHeight="1" x14ac:dyDescent="0.3">
      <c r="A352" s="154" t="s">
        <v>3934</v>
      </c>
      <c r="B352" s="154" t="s">
        <v>3935</v>
      </c>
      <c r="C352" s="153">
        <v>398</v>
      </c>
      <c r="D352" s="153">
        <v>398</v>
      </c>
      <c r="E352" s="153" t="s">
        <v>1575</v>
      </c>
    </row>
    <row r="353" spans="1:5" ht="20.100000000000001" customHeight="1" x14ac:dyDescent="0.3">
      <c r="A353" s="154" t="s">
        <v>3934</v>
      </c>
      <c r="B353" s="154" t="s">
        <v>1675</v>
      </c>
      <c r="C353" s="153">
        <v>398</v>
      </c>
      <c r="D353" s="153">
        <v>398</v>
      </c>
      <c r="E353" s="153" t="s">
        <v>1575</v>
      </c>
    </row>
    <row r="354" spans="1:5" ht="20.100000000000001" customHeight="1" x14ac:dyDescent="0.3">
      <c r="A354" s="154" t="s">
        <v>1033</v>
      </c>
      <c r="B354" s="154" t="s">
        <v>3933</v>
      </c>
      <c r="C354" s="153">
        <v>400</v>
      </c>
      <c r="D354" s="153">
        <v>400</v>
      </c>
      <c r="E354" s="153" t="s">
        <v>1575</v>
      </c>
    </row>
    <row r="355" spans="1:5" ht="20.100000000000001" customHeight="1" x14ac:dyDescent="0.3">
      <c r="A355" s="154" t="s">
        <v>3932</v>
      </c>
      <c r="B355" s="154" t="s">
        <v>3931</v>
      </c>
      <c r="C355" s="153">
        <v>401</v>
      </c>
      <c r="D355" s="153">
        <v>401</v>
      </c>
      <c r="E355" s="153" t="s">
        <v>1575</v>
      </c>
    </row>
    <row r="356" spans="1:5" ht="20.100000000000001" customHeight="1" x14ac:dyDescent="0.3">
      <c r="A356" s="154" t="s">
        <v>3930</v>
      </c>
      <c r="B356" s="154" t="s">
        <v>3929</v>
      </c>
      <c r="C356" s="153" t="s">
        <v>3928</v>
      </c>
      <c r="D356" s="153">
        <v>402</v>
      </c>
      <c r="E356" s="153" t="s">
        <v>1575</v>
      </c>
    </row>
    <row r="357" spans="1:5" ht="20.100000000000001" customHeight="1" x14ac:dyDescent="0.3">
      <c r="A357" s="154" t="s">
        <v>3927</v>
      </c>
      <c r="B357" s="154" t="s">
        <v>1198</v>
      </c>
      <c r="C357" s="153">
        <v>402</v>
      </c>
      <c r="D357" s="153">
        <v>402</v>
      </c>
      <c r="E357" s="153" t="s">
        <v>1575</v>
      </c>
    </row>
    <row r="358" spans="1:5" ht="20.100000000000001" customHeight="1" x14ac:dyDescent="0.3">
      <c r="A358" s="154" t="s">
        <v>3926</v>
      </c>
      <c r="B358" s="154" t="s">
        <v>532</v>
      </c>
      <c r="C358" s="153">
        <v>402</v>
      </c>
      <c r="D358" s="153">
        <v>402</v>
      </c>
      <c r="E358" s="153" t="s">
        <v>1575</v>
      </c>
    </row>
    <row r="359" spans="1:5" ht="20.100000000000001" customHeight="1" x14ac:dyDescent="0.3">
      <c r="A359" s="154" t="s">
        <v>3925</v>
      </c>
      <c r="B359" s="154" t="s">
        <v>3924</v>
      </c>
      <c r="C359" s="153" t="s">
        <v>3923</v>
      </c>
      <c r="D359" s="153">
        <v>403</v>
      </c>
      <c r="E359" s="153" t="s">
        <v>1575</v>
      </c>
    </row>
    <row r="360" spans="1:5" ht="20.100000000000001" customHeight="1" x14ac:dyDescent="0.3">
      <c r="A360" s="154" t="s">
        <v>3922</v>
      </c>
      <c r="B360" s="154" t="s">
        <v>3921</v>
      </c>
      <c r="C360" s="153" t="s">
        <v>3920</v>
      </c>
      <c r="D360" s="153">
        <v>405</v>
      </c>
      <c r="E360" s="153" t="s">
        <v>1575</v>
      </c>
    </row>
    <row r="361" spans="1:5" ht="20.100000000000001" customHeight="1" x14ac:dyDescent="0.3">
      <c r="A361" s="154" t="s">
        <v>966</v>
      </c>
      <c r="B361" s="154" t="s">
        <v>1208</v>
      </c>
      <c r="C361" s="153">
        <v>405</v>
      </c>
      <c r="D361" s="153">
        <v>405</v>
      </c>
      <c r="E361" s="153" t="s">
        <v>1575</v>
      </c>
    </row>
    <row r="362" spans="1:5" ht="20.100000000000001" customHeight="1" x14ac:dyDescent="0.3">
      <c r="A362" s="154" t="s">
        <v>3919</v>
      </c>
      <c r="B362" s="154" t="s">
        <v>3918</v>
      </c>
      <c r="C362" s="153">
        <v>407</v>
      </c>
      <c r="D362" s="153">
        <v>407</v>
      </c>
      <c r="E362" s="153" t="s">
        <v>1575</v>
      </c>
    </row>
    <row r="363" spans="1:5" ht="20.100000000000001" customHeight="1" x14ac:dyDescent="0.3">
      <c r="A363" s="154" t="s">
        <v>3917</v>
      </c>
      <c r="B363" s="154" t="s">
        <v>3916</v>
      </c>
      <c r="C363" s="153" t="s">
        <v>3915</v>
      </c>
      <c r="D363" s="153">
        <v>407</v>
      </c>
      <c r="E363" s="153" t="s">
        <v>1569</v>
      </c>
    </row>
    <row r="364" spans="1:5" ht="20.100000000000001" customHeight="1" x14ac:dyDescent="0.3">
      <c r="A364" s="154" t="s">
        <v>3914</v>
      </c>
      <c r="B364" s="154" t="s">
        <v>484</v>
      </c>
      <c r="C364" s="153">
        <v>408</v>
      </c>
      <c r="D364" s="153">
        <v>408</v>
      </c>
      <c r="E364" s="153" t="s">
        <v>1575</v>
      </c>
    </row>
    <row r="365" spans="1:5" ht="20.100000000000001" customHeight="1" x14ac:dyDescent="0.3">
      <c r="A365" s="154" t="s">
        <v>3913</v>
      </c>
      <c r="B365" s="154" t="s">
        <v>3912</v>
      </c>
      <c r="C365" s="153">
        <v>409</v>
      </c>
      <c r="D365" s="153">
        <v>409</v>
      </c>
      <c r="E365" s="153" t="s">
        <v>1575</v>
      </c>
    </row>
    <row r="366" spans="1:5" ht="20.100000000000001" customHeight="1" x14ac:dyDescent="0.3">
      <c r="A366" s="154" t="s">
        <v>3911</v>
      </c>
      <c r="B366" s="154" t="s">
        <v>3910</v>
      </c>
      <c r="C366" s="153">
        <v>409</v>
      </c>
      <c r="D366" s="153">
        <v>409</v>
      </c>
      <c r="E366" s="153" t="s">
        <v>1575</v>
      </c>
    </row>
    <row r="367" spans="1:5" ht="20.100000000000001" customHeight="1" x14ac:dyDescent="0.3">
      <c r="A367" s="154" t="s">
        <v>3909</v>
      </c>
      <c r="B367" s="154" t="s">
        <v>3908</v>
      </c>
      <c r="C367" s="153">
        <v>409</v>
      </c>
      <c r="D367" s="153">
        <v>409</v>
      </c>
      <c r="E367" s="153" t="s">
        <v>1575</v>
      </c>
    </row>
    <row r="368" spans="1:5" ht="20.100000000000001" customHeight="1" x14ac:dyDescent="0.3">
      <c r="A368" s="154" t="s">
        <v>186</v>
      </c>
      <c r="B368" s="154" t="s">
        <v>637</v>
      </c>
      <c r="C368" s="153">
        <v>410</v>
      </c>
      <c r="D368" s="153">
        <v>410</v>
      </c>
      <c r="E368" s="153" t="s">
        <v>1575</v>
      </c>
    </row>
    <row r="369" spans="1:5" ht="20.100000000000001" customHeight="1" x14ac:dyDescent="0.3">
      <c r="A369" s="154" t="s">
        <v>3907</v>
      </c>
      <c r="B369" s="154" t="s">
        <v>3906</v>
      </c>
      <c r="C369" s="153">
        <v>413</v>
      </c>
      <c r="D369" s="153">
        <v>413</v>
      </c>
      <c r="E369" s="153" t="s">
        <v>1575</v>
      </c>
    </row>
    <row r="370" spans="1:5" ht="20.100000000000001" customHeight="1" x14ac:dyDescent="0.3">
      <c r="A370" s="154" t="s">
        <v>1032</v>
      </c>
      <c r="B370" s="154" t="s">
        <v>1152</v>
      </c>
      <c r="C370" s="153">
        <v>415</v>
      </c>
      <c r="D370" s="153">
        <v>415</v>
      </c>
      <c r="E370" s="153" t="s">
        <v>1575</v>
      </c>
    </row>
    <row r="371" spans="1:5" ht="20.100000000000001" customHeight="1" x14ac:dyDescent="0.3">
      <c r="A371" s="154" t="s">
        <v>3905</v>
      </c>
      <c r="B371" s="154" t="s">
        <v>3904</v>
      </c>
      <c r="C371" s="153">
        <v>416</v>
      </c>
      <c r="D371" s="153">
        <v>416</v>
      </c>
      <c r="E371" s="153" t="s">
        <v>1575</v>
      </c>
    </row>
    <row r="372" spans="1:5" ht="20.100000000000001" customHeight="1" x14ac:dyDescent="0.3">
      <c r="A372" s="154" t="s">
        <v>3903</v>
      </c>
      <c r="B372" s="154" t="s">
        <v>3902</v>
      </c>
      <c r="C372" s="153">
        <v>417</v>
      </c>
      <c r="D372" s="153">
        <v>417</v>
      </c>
      <c r="E372" s="153" t="s">
        <v>1575</v>
      </c>
    </row>
    <row r="373" spans="1:5" ht="20.100000000000001" customHeight="1" x14ac:dyDescent="0.3">
      <c r="A373" s="154" t="s">
        <v>3901</v>
      </c>
      <c r="B373" s="154" t="s">
        <v>1153</v>
      </c>
      <c r="C373" s="153">
        <v>419</v>
      </c>
      <c r="D373" s="153">
        <v>419</v>
      </c>
      <c r="E373" s="153" t="s">
        <v>1575</v>
      </c>
    </row>
    <row r="374" spans="1:5" ht="20.100000000000001" customHeight="1" x14ac:dyDescent="0.3">
      <c r="A374" s="154" t="s">
        <v>1031</v>
      </c>
      <c r="B374" s="154" t="s">
        <v>426</v>
      </c>
      <c r="C374" s="153">
        <v>420</v>
      </c>
      <c r="D374" s="153">
        <v>420</v>
      </c>
      <c r="E374" s="153" t="s">
        <v>1575</v>
      </c>
    </row>
    <row r="375" spans="1:5" ht="20.100000000000001" customHeight="1" x14ac:dyDescent="0.3">
      <c r="A375" s="154" t="s">
        <v>3900</v>
      </c>
      <c r="B375" s="154" t="s">
        <v>3899</v>
      </c>
      <c r="C375" s="153" t="s">
        <v>3898</v>
      </c>
      <c r="D375" s="153">
        <v>422</v>
      </c>
      <c r="E375" s="153" t="s">
        <v>1575</v>
      </c>
    </row>
    <row r="376" spans="1:5" ht="20.100000000000001" customHeight="1" x14ac:dyDescent="0.3">
      <c r="A376" s="154" t="s">
        <v>999</v>
      </c>
      <c r="B376" s="154" t="s">
        <v>1154</v>
      </c>
      <c r="C376" s="153">
        <v>422</v>
      </c>
      <c r="D376" s="153">
        <v>422</v>
      </c>
      <c r="E376" s="153" t="s">
        <v>1575</v>
      </c>
    </row>
    <row r="377" spans="1:5" ht="20.100000000000001" customHeight="1" x14ac:dyDescent="0.3">
      <c r="A377" s="154" t="s">
        <v>3897</v>
      </c>
      <c r="B377" s="154" t="s">
        <v>3896</v>
      </c>
      <c r="C377" s="153" t="s">
        <v>3895</v>
      </c>
      <c r="D377" s="153">
        <v>422</v>
      </c>
      <c r="E377" s="153" t="s">
        <v>1575</v>
      </c>
    </row>
    <row r="378" spans="1:5" ht="20.100000000000001" customHeight="1" x14ac:dyDescent="0.3">
      <c r="A378" s="154" t="s">
        <v>187</v>
      </c>
      <c r="B378" s="154" t="s">
        <v>673</v>
      </c>
      <c r="C378" s="153">
        <v>423</v>
      </c>
      <c r="D378" s="153">
        <v>423</v>
      </c>
      <c r="E378" s="153" t="s">
        <v>1575</v>
      </c>
    </row>
    <row r="379" spans="1:5" ht="20.100000000000001" customHeight="1" x14ac:dyDescent="0.3">
      <c r="A379" s="154" t="s">
        <v>3894</v>
      </c>
      <c r="B379" s="154" t="s">
        <v>3893</v>
      </c>
      <c r="C379" s="153">
        <v>423</v>
      </c>
      <c r="D379" s="153">
        <v>423</v>
      </c>
      <c r="E379" s="153" t="s">
        <v>1575</v>
      </c>
    </row>
    <row r="380" spans="1:5" ht="20.100000000000001" customHeight="1" x14ac:dyDescent="0.3">
      <c r="A380" s="154" t="s">
        <v>3892</v>
      </c>
      <c r="B380" s="154" t="s">
        <v>474</v>
      </c>
      <c r="C380" s="153">
        <v>424</v>
      </c>
      <c r="D380" s="153">
        <v>424</v>
      </c>
      <c r="E380" s="153" t="s">
        <v>1575</v>
      </c>
    </row>
    <row r="381" spans="1:5" ht="20.100000000000001" customHeight="1" x14ac:dyDescent="0.3">
      <c r="A381" s="154" t="s">
        <v>1030</v>
      </c>
      <c r="B381" s="154" t="s">
        <v>1155</v>
      </c>
      <c r="C381" s="153">
        <v>426</v>
      </c>
      <c r="D381" s="153">
        <v>426</v>
      </c>
      <c r="E381" s="153" t="s">
        <v>1575</v>
      </c>
    </row>
    <row r="382" spans="1:5" ht="20.100000000000001" customHeight="1" x14ac:dyDescent="0.3">
      <c r="A382" s="154" t="s">
        <v>3891</v>
      </c>
      <c r="B382" s="154" t="s">
        <v>3890</v>
      </c>
      <c r="C382" s="153" t="s">
        <v>3889</v>
      </c>
      <c r="D382" s="153">
        <v>426</v>
      </c>
      <c r="E382" s="153" t="s">
        <v>1575</v>
      </c>
    </row>
    <row r="383" spans="1:5" ht="20.100000000000001" customHeight="1" x14ac:dyDescent="0.3">
      <c r="A383" s="154" t="s">
        <v>1029</v>
      </c>
      <c r="B383" s="154" t="s">
        <v>1156</v>
      </c>
      <c r="C383" s="153">
        <v>428</v>
      </c>
      <c r="D383" s="153">
        <v>428</v>
      </c>
      <c r="E383" s="153" t="s">
        <v>1575</v>
      </c>
    </row>
    <row r="384" spans="1:5" ht="20.100000000000001" customHeight="1" x14ac:dyDescent="0.3">
      <c r="A384" s="154" t="s">
        <v>3888</v>
      </c>
      <c r="B384" s="154" t="s">
        <v>3887</v>
      </c>
      <c r="C384" s="153">
        <v>430</v>
      </c>
      <c r="D384" s="153">
        <v>430</v>
      </c>
      <c r="E384" s="153" t="s">
        <v>1569</v>
      </c>
    </row>
    <row r="385" spans="1:5" ht="20.100000000000001" customHeight="1" x14ac:dyDescent="0.3">
      <c r="A385" s="154" t="s">
        <v>3886</v>
      </c>
      <c r="B385" s="154" t="s">
        <v>3885</v>
      </c>
      <c r="C385" s="153">
        <v>431</v>
      </c>
      <c r="D385" s="153">
        <v>431</v>
      </c>
      <c r="E385" s="153" t="s">
        <v>1575</v>
      </c>
    </row>
    <row r="386" spans="1:5" ht="20.100000000000001" customHeight="1" x14ac:dyDescent="0.3">
      <c r="A386" s="154" t="s">
        <v>190</v>
      </c>
      <c r="B386" s="154" t="s">
        <v>635</v>
      </c>
      <c r="C386" s="153">
        <v>434</v>
      </c>
      <c r="D386" s="153">
        <v>434</v>
      </c>
      <c r="E386" s="153" t="s">
        <v>1575</v>
      </c>
    </row>
    <row r="387" spans="1:5" ht="20.100000000000001" customHeight="1" x14ac:dyDescent="0.3">
      <c r="A387" s="154" t="s">
        <v>1028</v>
      </c>
      <c r="B387" s="154" t="s">
        <v>1157</v>
      </c>
      <c r="C387" s="153">
        <v>435</v>
      </c>
      <c r="D387" s="153">
        <v>435</v>
      </c>
      <c r="E387" s="153" t="s">
        <v>1575</v>
      </c>
    </row>
    <row r="388" spans="1:5" ht="20.100000000000001" customHeight="1" x14ac:dyDescent="0.3">
      <c r="A388" s="154" t="s">
        <v>3884</v>
      </c>
      <c r="B388" s="154" t="s">
        <v>473</v>
      </c>
      <c r="C388" s="153">
        <v>437</v>
      </c>
      <c r="D388" s="153">
        <v>437</v>
      </c>
      <c r="E388" s="153" t="s">
        <v>1575</v>
      </c>
    </row>
    <row r="389" spans="1:5" ht="20.100000000000001" customHeight="1" x14ac:dyDescent="0.3">
      <c r="A389" s="154" t="s">
        <v>1027</v>
      </c>
      <c r="B389" s="154" t="s">
        <v>3883</v>
      </c>
      <c r="C389" s="153">
        <v>439</v>
      </c>
      <c r="D389" s="153">
        <v>439</v>
      </c>
      <c r="E389" s="153" t="s">
        <v>1575</v>
      </c>
    </row>
    <row r="390" spans="1:5" ht="20.100000000000001" customHeight="1" x14ac:dyDescent="0.3">
      <c r="A390" s="154" t="s">
        <v>3881</v>
      </c>
      <c r="B390" s="154" t="s">
        <v>968</v>
      </c>
      <c r="C390" s="153">
        <v>441</v>
      </c>
      <c r="D390" s="153">
        <v>441</v>
      </c>
      <c r="E390" s="153" t="s">
        <v>1575</v>
      </c>
    </row>
    <row r="391" spans="1:5" ht="20.100000000000001" customHeight="1" x14ac:dyDescent="0.3">
      <c r="A391" s="154" t="s">
        <v>3881</v>
      </c>
      <c r="B391" s="154" t="s">
        <v>3882</v>
      </c>
      <c r="C391" s="153">
        <v>441</v>
      </c>
      <c r="D391" s="153">
        <v>441</v>
      </c>
      <c r="E391" s="153" t="s">
        <v>1575</v>
      </c>
    </row>
    <row r="392" spans="1:5" ht="20.100000000000001" customHeight="1" x14ac:dyDescent="0.3">
      <c r="A392" s="154" t="s">
        <v>3881</v>
      </c>
      <c r="B392" s="154" t="s">
        <v>3880</v>
      </c>
      <c r="C392" s="153">
        <v>441</v>
      </c>
      <c r="D392" s="153">
        <v>441</v>
      </c>
      <c r="E392" s="153" t="s">
        <v>1575</v>
      </c>
    </row>
    <row r="393" spans="1:5" ht="20.100000000000001" customHeight="1" x14ac:dyDescent="0.3">
      <c r="A393" s="154" t="s">
        <v>3879</v>
      </c>
      <c r="B393" s="154" t="s">
        <v>3878</v>
      </c>
      <c r="C393" s="153" t="s">
        <v>3877</v>
      </c>
      <c r="D393" s="153">
        <v>441</v>
      </c>
      <c r="E393" s="153" t="s">
        <v>1575</v>
      </c>
    </row>
    <row r="394" spans="1:5" ht="20.100000000000001" customHeight="1" x14ac:dyDescent="0.3">
      <c r="A394" s="154" t="s">
        <v>3876</v>
      </c>
      <c r="B394" s="154" t="s">
        <v>1158</v>
      </c>
      <c r="C394" s="153">
        <v>445</v>
      </c>
      <c r="D394" s="153">
        <v>445</v>
      </c>
      <c r="E394" s="153" t="s">
        <v>1575</v>
      </c>
    </row>
    <row r="395" spans="1:5" ht="20.100000000000001" customHeight="1" x14ac:dyDescent="0.3">
      <c r="A395" s="154" t="s">
        <v>194</v>
      </c>
      <c r="B395" s="154" t="s">
        <v>3875</v>
      </c>
      <c r="C395" s="153">
        <v>446</v>
      </c>
      <c r="D395" s="153">
        <v>446</v>
      </c>
      <c r="E395" s="153" t="s">
        <v>1575</v>
      </c>
    </row>
    <row r="396" spans="1:5" ht="20.100000000000001" customHeight="1" x14ac:dyDescent="0.3">
      <c r="A396" s="154" t="s">
        <v>3874</v>
      </c>
      <c r="B396" s="154" t="s">
        <v>3873</v>
      </c>
      <c r="C396" s="153">
        <v>448</v>
      </c>
      <c r="D396" s="153">
        <v>448</v>
      </c>
      <c r="E396" s="153" t="s">
        <v>1575</v>
      </c>
    </row>
    <row r="397" spans="1:5" ht="20.100000000000001" customHeight="1" x14ac:dyDescent="0.3">
      <c r="A397" s="155" t="s">
        <v>1026</v>
      </c>
      <c r="B397" s="155" t="s">
        <v>1159</v>
      </c>
      <c r="C397" s="153">
        <v>450</v>
      </c>
      <c r="D397" s="153">
        <v>450</v>
      </c>
      <c r="E397" s="153" t="s">
        <v>1575</v>
      </c>
    </row>
    <row r="398" spans="1:5" ht="20.100000000000001" customHeight="1" x14ac:dyDescent="0.3">
      <c r="A398" s="154" t="s">
        <v>3872</v>
      </c>
      <c r="B398" s="154" t="s">
        <v>3871</v>
      </c>
      <c r="C398" s="153">
        <v>451</v>
      </c>
      <c r="D398" s="153">
        <v>451</v>
      </c>
      <c r="E398" s="153" t="s">
        <v>1575</v>
      </c>
    </row>
    <row r="399" spans="1:5" ht="20.100000000000001" customHeight="1" x14ac:dyDescent="0.3">
      <c r="A399" s="154" t="s">
        <v>3870</v>
      </c>
      <c r="B399" s="154" t="s">
        <v>3869</v>
      </c>
      <c r="C399" s="153">
        <v>452</v>
      </c>
      <c r="D399" s="153">
        <v>452</v>
      </c>
      <c r="E399" s="153" t="s">
        <v>1575</v>
      </c>
    </row>
    <row r="400" spans="1:5" ht="20.100000000000001" customHeight="1" x14ac:dyDescent="0.3">
      <c r="A400" s="154" t="s">
        <v>1025</v>
      </c>
      <c r="B400" s="154" t="s">
        <v>1161</v>
      </c>
      <c r="C400" s="153">
        <v>453</v>
      </c>
      <c r="D400" s="153">
        <v>453</v>
      </c>
      <c r="E400" s="153" t="s">
        <v>1575</v>
      </c>
    </row>
    <row r="401" spans="1:5" ht="20.100000000000001" customHeight="1" x14ac:dyDescent="0.3">
      <c r="A401" s="154" t="s">
        <v>3868</v>
      </c>
      <c r="B401" s="154" t="s">
        <v>1162</v>
      </c>
      <c r="C401" s="153">
        <v>454</v>
      </c>
      <c r="D401" s="153">
        <v>454</v>
      </c>
      <c r="E401" s="153" t="s">
        <v>1575</v>
      </c>
    </row>
    <row r="402" spans="1:5" ht="20.100000000000001" customHeight="1" x14ac:dyDescent="0.3">
      <c r="A402" s="154" t="s">
        <v>3867</v>
      </c>
      <c r="B402" s="154" t="s">
        <v>3866</v>
      </c>
      <c r="C402" s="153">
        <v>455</v>
      </c>
      <c r="D402" s="153">
        <v>455</v>
      </c>
      <c r="E402" s="153" t="s">
        <v>1575</v>
      </c>
    </row>
    <row r="403" spans="1:5" ht="20.100000000000001" customHeight="1" x14ac:dyDescent="0.3">
      <c r="A403" s="154" t="s">
        <v>3865</v>
      </c>
      <c r="B403" s="154" t="s">
        <v>3864</v>
      </c>
      <c r="C403" s="153">
        <v>456</v>
      </c>
      <c r="D403" s="153">
        <v>456</v>
      </c>
      <c r="E403" s="153" t="s">
        <v>1569</v>
      </c>
    </row>
    <row r="404" spans="1:5" ht="20.100000000000001" customHeight="1" x14ac:dyDescent="0.3">
      <c r="A404" s="154" t="s">
        <v>181</v>
      </c>
      <c r="B404" s="154" t="s">
        <v>679</v>
      </c>
      <c r="C404" s="153">
        <v>457</v>
      </c>
      <c r="D404" s="153">
        <v>457</v>
      </c>
      <c r="E404" s="153" t="s">
        <v>1575</v>
      </c>
    </row>
    <row r="405" spans="1:5" ht="20.100000000000001" customHeight="1" x14ac:dyDescent="0.3">
      <c r="A405" s="154" t="s">
        <v>3863</v>
      </c>
      <c r="B405" s="154" t="s">
        <v>3862</v>
      </c>
      <c r="C405" s="153">
        <v>459</v>
      </c>
      <c r="D405" s="153">
        <v>459</v>
      </c>
      <c r="E405" s="153" t="s">
        <v>1575</v>
      </c>
    </row>
    <row r="406" spans="1:5" ht="20.100000000000001" customHeight="1" x14ac:dyDescent="0.3">
      <c r="A406" s="154" t="s">
        <v>3861</v>
      </c>
      <c r="B406" s="154" t="s">
        <v>3860</v>
      </c>
      <c r="C406" s="153" t="s">
        <v>3859</v>
      </c>
      <c r="D406" s="153">
        <v>460</v>
      </c>
      <c r="E406" s="153" t="s">
        <v>1575</v>
      </c>
    </row>
    <row r="407" spans="1:5" ht="20.100000000000001" customHeight="1" x14ac:dyDescent="0.3">
      <c r="A407" s="154" t="s">
        <v>3858</v>
      </c>
      <c r="B407" s="154" t="s">
        <v>1163</v>
      </c>
      <c r="C407" s="153">
        <v>461</v>
      </c>
      <c r="D407" s="153">
        <v>461</v>
      </c>
      <c r="E407" s="153" t="s">
        <v>1575</v>
      </c>
    </row>
    <row r="408" spans="1:5" ht="20.100000000000001" customHeight="1" x14ac:dyDescent="0.3">
      <c r="A408" s="154" t="s">
        <v>3857</v>
      </c>
      <c r="B408" s="154" t="s">
        <v>3856</v>
      </c>
      <c r="C408" s="153">
        <v>462</v>
      </c>
      <c r="D408" s="153">
        <v>462</v>
      </c>
      <c r="E408" s="153" t="s">
        <v>1575</v>
      </c>
    </row>
    <row r="409" spans="1:5" ht="20.100000000000001" customHeight="1" x14ac:dyDescent="0.3">
      <c r="A409" s="154" t="s">
        <v>3855</v>
      </c>
      <c r="B409" s="154" t="s">
        <v>3854</v>
      </c>
      <c r="C409" s="153" t="s">
        <v>3853</v>
      </c>
      <c r="D409" s="153">
        <v>462</v>
      </c>
      <c r="E409" s="153" t="s">
        <v>1575</v>
      </c>
    </row>
    <row r="410" spans="1:5" ht="20.100000000000001" customHeight="1" x14ac:dyDescent="0.3">
      <c r="A410" s="154" t="s">
        <v>1024</v>
      </c>
      <c r="B410" s="154" t="s">
        <v>1164</v>
      </c>
      <c r="C410" s="153">
        <v>466</v>
      </c>
      <c r="D410" s="153">
        <v>466</v>
      </c>
      <c r="E410" s="153" t="s">
        <v>1575</v>
      </c>
    </row>
    <row r="411" spans="1:5" ht="20.100000000000001" customHeight="1" x14ac:dyDescent="0.3">
      <c r="A411" s="154" t="s">
        <v>1023</v>
      </c>
      <c r="B411" s="154" t="s">
        <v>3852</v>
      </c>
      <c r="C411" s="153">
        <v>468</v>
      </c>
      <c r="D411" s="153">
        <v>468</v>
      </c>
      <c r="E411" s="153" t="s">
        <v>1575</v>
      </c>
    </row>
    <row r="412" spans="1:5" ht="20.100000000000001" customHeight="1" x14ac:dyDescent="0.3">
      <c r="A412" s="154" t="s">
        <v>3851</v>
      </c>
      <c r="B412" s="154" t="s">
        <v>3850</v>
      </c>
      <c r="C412" s="153" t="s">
        <v>3849</v>
      </c>
      <c r="D412" s="153">
        <v>472</v>
      </c>
      <c r="E412" s="153" t="s">
        <v>1575</v>
      </c>
    </row>
    <row r="413" spans="1:5" ht="20.100000000000001" customHeight="1" x14ac:dyDescent="0.3">
      <c r="A413" s="154" t="s">
        <v>3848</v>
      </c>
      <c r="B413" s="154" t="s">
        <v>3847</v>
      </c>
      <c r="C413" s="153" t="s">
        <v>3846</v>
      </c>
      <c r="D413" s="153">
        <v>472</v>
      </c>
      <c r="E413" s="153" t="s">
        <v>1575</v>
      </c>
    </row>
    <row r="414" spans="1:5" ht="20.100000000000001" customHeight="1" x14ac:dyDescent="0.3">
      <c r="A414" s="154" t="s">
        <v>3845</v>
      </c>
      <c r="B414" s="154" t="s">
        <v>3844</v>
      </c>
      <c r="C414" s="153" t="s">
        <v>3843</v>
      </c>
      <c r="D414" s="153">
        <v>472</v>
      </c>
      <c r="E414" s="153" t="s">
        <v>1575</v>
      </c>
    </row>
    <row r="415" spans="1:5" ht="20.100000000000001" customHeight="1" x14ac:dyDescent="0.3">
      <c r="A415" s="154" t="s">
        <v>3841</v>
      </c>
      <c r="B415" s="154" t="s">
        <v>3842</v>
      </c>
      <c r="C415" s="153">
        <v>473</v>
      </c>
      <c r="D415" s="153">
        <v>473</v>
      </c>
      <c r="E415" s="153" t="s">
        <v>1575</v>
      </c>
    </row>
    <row r="416" spans="1:5" ht="20.100000000000001" customHeight="1" x14ac:dyDescent="0.3">
      <c r="A416" s="154" t="s">
        <v>3841</v>
      </c>
      <c r="B416" s="154" t="s">
        <v>1296</v>
      </c>
      <c r="C416" s="153">
        <v>473</v>
      </c>
      <c r="D416" s="153">
        <v>473</v>
      </c>
      <c r="E416" s="153" t="s">
        <v>1575</v>
      </c>
    </row>
    <row r="417" spans="1:5" ht="20.100000000000001" customHeight="1" x14ac:dyDescent="0.3">
      <c r="A417" s="154" t="s">
        <v>3840</v>
      </c>
      <c r="B417" s="154" t="s">
        <v>3839</v>
      </c>
      <c r="C417" s="153" t="s">
        <v>3838</v>
      </c>
      <c r="D417" s="153">
        <v>473</v>
      </c>
      <c r="E417" s="153" t="s">
        <v>1575</v>
      </c>
    </row>
    <row r="418" spans="1:5" ht="20.100000000000001" customHeight="1" x14ac:dyDescent="0.3">
      <c r="A418" s="154" t="s">
        <v>3837</v>
      </c>
      <c r="B418" s="154" t="s">
        <v>3836</v>
      </c>
      <c r="C418" s="153">
        <v>475</v>
      </c>
      <c r="D418" s="153">
        <v>475</v>
      </c>
      <c r="E418" s="153" t="s">
        <v>1575</v>
      </c>
    </row>
    <row r="419" spans="1:5" ht="20.100000000000001" customHeight="1" x14ac:dyDescent="0.3">
      <c r="A419" s="154" t="s">
        <v>3835</v>
      </c>
      <c r="B419" s="154" t="s">
        <v>3834</v>
      </c>
      <c r="C419" s="153">
        <v>476</v>
      </c>
      <c r="D419" s="153">
        <v>476</v>
      </c>
      <c r="E419" s="153" t="s">
        <v>1575</v>
      </c>
    </row>
    <row r="420" spans="1:5" ht="20.100000000000001" customHeight="1" x14ac:dyDescent="0.3">
      <c r="A420" s="154" t="s">
        <v>3833</v>
      </c>
      <c r="B420" s="154" t="s">
        <v>518</v>
      </c>
      <c r="C420" s="153">
        <v>477</v>
      </c>
      <c r="D420" s="153">
        <v>477</v>
      </c>
      <c r="E420" s="153" t="s">
        <v>1575</v>
      </c>
    </row>
    <row r="421" spans="1:5" ht="20.100000000000001" customHeight="1" x14ac:dyDescent="0.3">
      <c r="A421" s="154" t="s">
        <v>3833</v>
      </c>
      <c r="B421" s="154" t="s">
        <v>1160</v>
      </c>
      <c r="C421" s="153">
        <v>477</v>
      </c>
      <c r="D421" s="153">
        <v>477</v>
      </c>
      <c r="E421" s="153" t="s">
        <v>1575</v>
      </c>
    </row>
    <row r="422" spans="1:5" ht="20.100000000000001" customHeight="1" x14ac:dyDescent="0.3">
      <c r="A422" s="154" t="s">
        <v>3833</v>
      </c>
      <c r="B422" s="154" t="s">
        <v>3832</v>
      </c>
      <c r="C422" s="153">
        <v>477</v>
      </c>
      <c r="D422" s="153">
        <v>477</v>
      </c>
      <c r="E422" s="153" t="s">
        <v>1575</v>
      </c>
    </row>
    <row r="423" spans="1:5" ht="20.100000000000001" customHeight="1" x14ac:dyDescent="0.3">
      <c r="A423" s="154" t="s">
        <v>3831</v>
      </c>
      <c r="B423" s="154" t="s">
        <v>592</v>
      </c>
      <c r="C423" s="153">
        <v>480</v>
      </c>
      <c r="D423" s="153">
        <v>480</v>
      </c>
      <c r="E423" s="153" t="s">
        <v>1575</v>
      </c>
    </row>
    <row r="424" spans="1:5" ht="20.100000000000001" customHeight="1" x14ac:dyDescent="0.3">
      <c r="A424" s="154" t="s">
        <v>3829</v>
      </c>
      <c r="B424" s="154" t="s">
        <v>3830</v>
      </c>
      <c r="C424" s="153">
        <v>481</v>
      </c>
      <c r="D424" s="153">
        <v>481</v>
      </c>
      <c r="E424" s="153" t="s">
        <v>1575</v>
      </c>
    </row>
    <row r="425" spans="1:5" ht="20.100000000000001" customHeight="1" x14ac:dyDescent="0.3">
      <c r="A425" s="154" t="s">
        <v>3829</v>
      </c>
      <c r="B425" s="154" t="s">
        <v>3828</v>
      </c>
      <c r="C425" s="153">
        <v>481</v>
      </c>
      <c r="D425" s="153">
        <v>481</v>
      </c>
      <c r="E425" s="153" t="s">
        <v>1575</v>
      </c>
    </row>
    <row r="426" spans="1:5" ht="20.100000000000001" customHeight="1" x14ac:dyDescent="0.3">
      <c r="A426" s="154" t="s">
        <v>1022</v>
      </c>
      <c r="B426" s="154" t="s">
        <v>3827</v>
      </c>
      <c r="C426" s="153">
        <v>484</v>
      </c>
      <c r="D426" s="153">
        <v>484</v>
      </c>
      <c r="E426" s="153" t="s">
        <v>1575</v>
      </c>
    </row>
    <row r="427" spans="1:5" ht="20.100000000000001" customHeight="1" x14ac:dyDescent="0.3">
      <c r="A427" s="154" t="s">
        <v>3826</v>
      </c>
      <c r="B427" s="154" t="s">
        <v>470</v>
      </c>
      <c r="C427" s="153">
        <v>487</v>
      </c>
      <c r="D427" s="153">
        <v>487</v>
      </c>
      <c r="E427" s="153" t="s">
        <v>1575</v>
      </c>
    </row>
    <row r="428" spans="1:5" ht="20.100000000000001" customHeight="1" x14ac:dyDescent="0.3">
      <c r="A428" s="154" t="s">
        <v>3825</v>
      </c>
      <c r="B428" s="154" t="s">
        <v>1429</v>
      </c>
      <c r="C428" s="153">
        <v>488</v>
      </c>
      <c r="D428" s="153">
        <v>488</v>
      </c>
      <c r="E428" s="153" t="s">
        <v>1575</v>
      </c>
    </row>
    <row r="429" spans="1:5" ht="20.100000000000001" customHeight="1" x14ac:dyDescent="0.3">
      <c r="A429" s="154" t="s">
        <v>3824</v>
      </c>
      <c r="B429" s="154" t="s">
        <v>3823</v>
      </c>
      <c r="C429" s="153" t="s">
        <v>3822</v>
      </c>
      <c r="D429" s="153">
        <v>491</v>
      </c>
      <c r="E429" s="153" t="s">
        <v>1575</v>
      </c>
    </row>
    <row r="430" spans="1:5" ht="20.100000000000001" customHeight="1" x14ac:dyDescent="0.3">
      <c r="A430" s="154" t="s">
        <v>1020</v>
      </c>
      <c r="B430" s="154" t="s">
        <v>1166</v>
      </c>
      <c r="C430" s="153">
        <v>492</v>
      </c>
      <c r="D430" s="153">
        <v>492</v>
      </c>
      <c r="E430" s="153" t="s">
        <v>1575</v>
      </c>
    </row>
    <row r="431" spans="1:5" ht="20.100000000000001" customHeight="1" x14ac:dyDescent="0.3">
      <c r="A431" s="154" t="s">
        <v>1019</v>
      </c>
      <c r="B431" s="154" t="s">
        <v>3821</v>
      </c>
      <c r="C431" s="153">
        <v>494</v>
      </c>
      <c r="D431" s="153">
        <v>494</v>
      </c>
      <c r="E431" s="153" t="s">
        <v>1575</v>
      </c>
    </row>
    <row r="432" spans="1:5" ht="20.100000000000001" customHeight="1" x14ac:dyDescent="0.3">
      <c r="A432" s="154" t="s">
        <v>1018</v>
      </c>
      <c r="B432" s="154" t="s">
        <v>3820</v>
      </c>
      <c r="C432" s="153">
        <v>495</v>
      </c>
      <c r="D432" s="153">
        <v>495</v>
      </c>
      <c r="E432" s="153" t="s">
        <v>1575</v>
      </c>
    </row>
    <row r="433" spans="1:5" ht="20.100000000000001" customHeight="1" x14ac:dyDescent="0.3">
      <c r="A433" s="154" t="s">
        <v>3819</v>
      </c>
      <c r="B433" s="154" t="s">
        <v>514</v>
      </c>
      <c r="C433" s="153">
        <v>496</v>
      </c>
      <c r="D433" s="153">
        <v>496</v>
      </c>
      <c r="E433" s="153" t="s">
        <v>1575</v>
      </c>
    </row>
    <row r="434" spans="1:5" ht="20.100000000000001" customHeight="1" x14ac:dyDescent="0.3">
      <c r="A434" s="154" t="s">
        <v>3818</v>
      </c>
      <c r="B434" s="154" t="s">
        <v>3677</v>
      </c>
      <c r="C434" s="153">
        <v>503</v>
      </c>
      <c r="D434" s="153">
        <v>503</v>
      </c>
      <c r="E434" s="153" t="s">
        <v>1569</v>
      </c>
    </row>
    <row r="435" spans="1:5" ht="20.100000000000001" customHeight="1" x14ac:dyDescent="0.3">
      <c r="A435" s="154" t="s">
        <v>3817</v>
      </c>
      <c r="B435" s="154" t="s">
        <v>404</v>
      </c>
      <c r="C435" s="153">
        <v>507</v>
      </c>
      <c r="D435" s="153">
        <v>507</v>
      </c>
      <c r="E435" s="153" t="s">
        <v>1575</v>
      </c>
    </row>
    <row r="436" spans="1:5" ht="20.100000000000001" customHeight="1" x14ac:dyDescent="0.3">
      <c r="A436" s="154" t="s">
        <v>3816</v>
      </c>
      <c r="B436" s="154" t="s">
        <v>3815</v>
      </c>
      <c r="C436" s="153">
        <v>508</v>
      </c>
      <c r="D436" s="153">
        <v>508</v>
      </c>
      <c r="E436" s="153" t="s">
        <v>1575</v>
      </c>
    </row>
    <row r="437" spans="1:5" ht="20.100000000000001" customHeight="1" x14ac:dyDescent="0.3">
      <c r="A437" s="154" t="s">
        <v>3814</v>
      </c>
      <c r="B437" s="154" t="s">
        <v>3644</v>
      </c>
      <c r="C437" s="153" t="s">
        <v>3813</v>
      </c>
      <c r="D437" s="153">
        <v>508</v>
      </c>
      <c r="E437" s="153" t="s">
        <v>1569</v>
      </c>
    </row>
    <row r="438" spans="1:5" ht="20.100000000000001" customHeight="1" x14ac:dyDescent="0.3">
      <c r="A438" s="154" t="s">
        <v>202</v>
      </c>
      <c r="B438" s="154" t="s">
        <v>426</v>
      </c>
      <c r="C438" s="153">
        <v>514</v>
      </c>
      <c r="D438" s="153">
        <v>514</v>
      </c>
      <c r="E438" s="153" t="s">
        <v>1575</v>
      </c>
    </row>
    <row r="439" spans="1:5" ht="20.100000000000001" customHeight="1" x14ac:dyDescent="0.3">
      <c r="A439" s="154" t="s">
        <v>3812</v>
      </c>
      <c r="B439" s="154" t="s">
        <v>3811</v>
      </c>
      <c r="C439" s="153" t="s">
        <v>3810</v>
      </c>
      <c r="D439" s="153">
        <v>516</v>
      </c>
      <c r="E439" s="153" t="s">
        <v>1575</v>
      </c>
    </row>
    <row r="440" spans="1:5" ht="20.100000000000001" customHeight="1" x14ac:dyDescent="0.3">
      <c r="A440" s="154" t="s">
        <v>3809</v>
      </c>
      <c r="B440" s="154" t="s">
        <v>3808</v>
      </c>
      <c r="C440" s="153" t="s">
        <v>3807</v>
      </c>
      <c r="D440" s="153">
        <v>516</v>
      </c>
      <c r="E440" s="153" t="s">
        <v>1575</v>
      </c>
    </row>
    <row r="441" spans="1:5" ht="20.100000000000001" customHeight="1" x14ac:dyDescent="0.3">
      <c r="A441" s="154" t="s">
        <v>3806</v>
      </c>
      <c r="B441" s="154" t="s">
        <v>3805</v>
      </c>
      <c r="C441" s="153" t="s">
        <v>3804</v>
      </c>
      <c r="D441" s="153">
        <v>519</v>
      </c>
      <c r="E441" s="153" t="s">
        <v>1575</v>
      </c>
    </row>
    <row r="442" spans="1:5" ht="20.100000000000001" customHeight="1" x14ac:dyDescent="0.3">
      <c r="A442" s="154" t="s">
        <v>3803</v>
      </c>
      <c r="B442" s="154" t="s">
        <v>597</v>
      </c>
      <c r="C442" s="153">
        <v>519</v>
      </c>
      <c r="D442" s="153">
        <v>519</v>
      </c>
      <c r="E442" s="153" t="s">
        <v>1575</v>
      </c>
    </row>
    <row r="443" spans="1:5" ht="20.100000000000001" customHeight="1" x14ac:dyDescent="0.3">
      <c r="A443" s="154" t="s">
        <v>1016</v>
      </c>
      <c r="B443" s="154" t="s">
        <v>1167</v>
      </c>
      <c r="C443" s="153">
        <v>521</v>
      </c>
      <c r="D443" s="153">
        <v>521</v>
      </c>
      <c r="E443" s="153" t="s">
        <v>1575</v>
      </c>
    </row>
    <row r="444" spans="1:5" ht="20.100000000000001" customHeight="1" x14ac:dyDescent="0.3">
      <c r="A444" s="154" t="s">
        <v>3802</v>
      </c>
      <c r="B444" s="154" t="s">
        <v>1168</v>
      </c>
      <c r="C444" s="153">
        <v>523</v>
      </c>
      <c r="D444" s="153">
        <v>523</v>
      </c>
      <c r="E444" s="153" t="s">
        <v>1569</v>
      </c>
    </row>
    <row r="445" spans="1:5" ht="20.100000000000001" customHeight="1" x14ac:dyDescent="0.3">
      <c r="A445" s="154" t="s">
        <v>1015</v>
      </c>
      <c r="B445" s="154" t="s">
        <v>3801</v>
      </c>
      <c r="C445" s="153">
        <v>524</v>
      </c>
      <c r="D445" s="153">
        <v>524</v>
      </c>
      <c r="E445" s="153" t="s">
        <v>1575</v>
      </c>
    </row>
    <row r="446" spans="1:5" ht="20.100000000000001" customHeight="1" x14ac:dyDescent="0.3">
      <c r="A446" s="154" t="s">
        <v>1015</v>
      </c>
      <c r="B446" s="154" t="s">
        <v>3800</v>
      </c>
      <c r="C446" s="153">
        <v>524</v>
      </c>
      <c r="D446" s="153">
        <v>524</v>
      </c>
      <c r="E446" s="153" t="s">
        <v>1575</v>
      </c>
    </row>
    <row r="447" spans="1:5" ht="20.100000000000001" customHeight="1" x14ac:dyDescent="0.3">
      <c r="A447" s="154" t="s">
        <v>3799</v>
      </c>
      <c r="B447" s="154" t="s">
        <v>449</v>
      </c>
      <c r="C447" s="153">
        <v>525</v>
      </c>
      <c r="D447" s="153">
        <v>525</v>
      </c>
      <c r="E447" s="153" t="s">
        <v>1575</v>
      </c>
    </row>
    <row r="448" spans="1:5" ht="20.100000000000001" customHeight="1" x14ac:dyDescent="0.3">
      <c r="A448" s="154" t="s">
        <v>3798</v>
      </c>
      <c r="B448" s="154" t="s">
        <v>3797</v>
      </c>
      <c r="C448" s="153">
        <v>527</v>
      </c>
      <c r="D448" s="153">
        <v>527</v>
      </c>
      <c r="E448" s="153" t="s">
        <v>1569</v>
      </c>
    </row>
    <row r="449" spans="1:5" ht="20.100000000000001" customHeight="1" x14ac:dyDescent="0.3">
      <c r="A449" s="154" t="s">
        <v>205</v>
      </c>
      <c r="B449" s="154" t="s">
        <v>638</v>
      </c>
      <c r="C449" s="153">
        <v>528</v>
      </c>
      <c r="D449" s="153">
        <v>528</v>
      </c>
      <c r="E449" s="153" t="s">
        <v>1575</v>
      </c>
    </row>
    <row r="450" spans="1:5" ht="20.100000000000001" customHeight="1" x14ac:dyDescent="0.3">
      <c r="A450" s="154" t="s">
        <v>3796</v>
      </c>
      <c r="B450" s="154" t="s">
        <v>3795</v>
      </c>
      <c r="C450" s="153">
        <v>530</v>
      </c>
      <c r="D450" s="153">
        <v>530</v>
      </c>
      <c r="E450" s="153" t="s">
        <v>1575</v>
      </c>
    </row>
    <row r="451" spans="1:5" ht="20.100000000000001" customHeight="1" x14ac:dyDescent="0.3">
      <c r="A451" s="154" t="s">
        <v>3794</v>
      </c>
      <c r="B451" s="154" t="s">
        <v>3793</v>
      </c>
      <c r="C451" s="153">
        <v>532</v>
      </c>
      <c r="D451" s="153">
        <v>532</v>
      </c>
      <c r="E451" s="153" t="s">
        <v>1575</v>
      </c>
    </row>
    <row r="452" spans="1:5" ht="20.100000000000001" customHeight="1" x14ac:dyDescent="0.3">
      <c r="A452" s="154" t="s">
        <v>1014</v>
      </c>
      <c r="B452" s="154" t="s">
        <v>3792</v>
      </c>
      <c r="C452" s="153">
        <v>535</v>
      </c>
      <c r="D452" s="153">
        <v>535</v>
      </c>
      <c r="E452" s="153" t="s">
        <v>1569</v>
      </c>
    </row>
    <row r="453" spans="1:5" ht="20.100000000000001" customHeight="1" x14ac:dyDescent="0.3">
      <c r="A453" s="154" t="s">
        <v>3791</v>
      </c>
      <c r="B453" s="154" t="s">
        <v>2867</v>
      </c>
      <c r="C453" s="153">
        <v>540</v>
      </c>
      <c r="D453" s="153">
        <v>540</v>
      </c>
      <c r="E453" s="153" t="s">
        <v>1575</v>
      </c>
    </row>
    <row r="454" spans="1:5" ht="20.100000000000001" customHeight="1" x14ac:dyDescent="0.3">
      <c r="A454" s="154" t="s">
        <v>3790</v>
      </c>
      <c r="B454" s="154" t="s">
        <v>3789</v>
      </c>
      <c r="C454" s="153" t="s">
        <v>3788</v>
      </c>
      <c r="D454" s="153">
        <v>541</v>
      </c>
      <c r="E454" s="153" t="s">
        <v>1575</v>
      </c>
    </row>
    <row r="455" spans="1:5" ht="20.100000000000001" customHeight="1" x14ac:dyDescent="0.3">
      <c r="A455" s="154" t="s">
        <v>1013</v>
      </c>
      <c r="B455" s="154" t="s">
        <v>3787</v>
      </c>
      <c r="C455" s="153">
        <v>542</v>
      </c>
      <c r="D455" s="153">
        <v>542</v>
      </c>
      <c r="E455" s="153" t="s">
        <v>1575</v>
      </c>
    </row>
    <row r="456" spans="1:5" ht="20.100000000000001" customHeight="1" x14ac:dyDescent="0.3">
      <c r="A456" s="154" t="s">
        <v>3786</v>
      </c>
      <c r="B456" s="154" t="s">
        <v>337</v>
      </c>
      <c r="C456" s="153">
        <v>543</v>
      </c>
      <c r="D456" s="153">
        <v>543</v>
      </c>
      <c r="E456" s="153" t="s">
        <v>1575</v>
      </c>
    </row>
    <row r="457" spans="1:5" ht="20.100000000000001" customHeight="1" x14ac:dyDescent="0.3">
      <c r="A457" s="154" t="s">
        <v>3785</v>
      </c>
      <c r="B457" s="154" t="s">
        <v>3784</v>
      </c>
      <c r="C457" s="153">
        <v>547</v>
      </c>
      <c r="D457" s="153">
        <v>547</v>
      </c>
      <c r="E457" s="153" t="s">
        <v>1575</v>
      </c>
    </row>
    <row r="458" spans="1:5" ht="20.100000000000001" customHeight="1" x14ac:dyDescent="0.3">
      <c r="A458" s="154" t="s">
        <v>3783</v>
      </c>
      <c r="B458" s="154" t="s">
        <v>1169</v>
      </c>
      <c r="C458" s="153">
        <v>548</v>
      </c>
      <c r="D458" s="153">
        <v>548</v>
      </c>
      <c r="E458" s="153" t="s">
        <v>1575</v>
      </c>
    </row>
    <row r="459" spans="1:5" ht="20.100000000000001" customHeight="1" x14ac:dyDescent="0.3">
      <c r="A459" s="154" t="s">
        <v>3782</v>
      </c>
      <c r="B459" s="154" t="s">
        <v>3781</v>
      </c>
      <c r="C459" s="153" t="s">
        <v>3780</v>
      </c>
      <c r="D459" s="153">
        <v>548</v>
      </c>
      <c r="E459" s="153" t="s">
        <v>1575</v>
      </c>
    </row>
    <row r="460" spans="1:5" ht="20.100000000000001" customHeight="1" x14ac:dyDescent="0.3">
      <c r="A460" s="154" t="s">
        <v>3779</v>
      </c>
      <c r="B460" s="154" t="s">
        <v>3778</v>
      </c>
      <c r="C460" s="153">
        <v>551</v>
      </c>
      <c r="D460" s="153">
        <v>551</v>
      </c>
      <c r="E460" s="153" t="s">
        <v>1575</v>
      </c>
    </row>
    <row r="461" spans="1:5" ht="20.100000000000001" customHeight="1" x14ac:dyDescent="0.3">
      <c r="A461" s="154" t="s">
        <v>3777</v>
      </c>
      <c r="B461" s="154" t="s">
        <v>567</v>
      </c>
      <c r="C461" s="153">
        <v>552</v>
      </c>
      <c r="D461" s="153">
        <v>552</v>
      </c>
      <c r="E461" s="153" t="s">
        <v>1575</v>
      </c>
    </row>
    <row r="462" spans="1:5" ht="20.100000000000001" customHeight="1" x14ac:dyDescent="0.3">
      <c r="A462" s="154" t="s">
        <v>3776</v>
      </c>
      <c r="B462" s="154" t="s">
        <v>3775</v>
      </c>
      <c r="C462" s="153">
        <v>557</v>
      </c>
      <c r="D462" s="153">
        <v>557</v>
      </c>
      <c r="E462" s="153" t="s">
        <v>1575</v>
      </c>
    </row>
    <row r="463" spans="1:5" ht="20.100000000000001" customHeight="1" x14ac:dyDescent="0.3">
      <c r="A463" s="154" t="s">
        <v>1012</v>
      </c>
      <c r="B463" s="154" t="b">
        <v>1</v>
      </c>
      <c r="C463" s="153">
        <v>558</v>
      </c>
      <c r="D463" s="153">
        <v>558</v>
      </c>
      <c r="E463" s="153" t="s">
        <v>1575</v>
      </c>
    </row>
    <row r="464" spans="1:5" ht="20.100000000000001" customHeight="1" x14ac:dyDescent="0.3">
      <c r="A464" s="154" t="s">
        <v>1011</v>
      </c>
      <c r="B464" s="154" t="s">
        <v>3774</v>
      </c>
      <c r="C464" s="153">
        <v>559</v>
      </c>
      <c r="D464" s="153">
        <v>559</v>
      </c>
      <c r="E464" s="153" t="s">
        <v>1575</v>
      </c>
    </row>
    <row r="465" spans="1:5" ht="20.100000000000001" customHeight="1" x14ac:dyDescent="0.3">
      <c r="A465" s="154" t="s">
        <v>209</v>
      </c>
      <c r="B465" s="154" t="s">
        <v>634</v>
      </c>
      <c r="C465" s="153">
        <v>561</v>
      </c>
      <c r="D465" s="153">
        <v>561</v>
      </c>
      <c r="E465" s="153" t="s">
        <v>1575</v>
      </c>
    </row>
    <row r="466" spans="1:5" ht="20.100000000000001" customHeight="1" x14ac:dyDescent="0.3">
      <c r="A466" s="154" t="s">
        <v>3773</v>
      </c>
      <c r="B466" s="154" t="s">
        <v>3772</v>
      </c>
      <c r="C466" s="153" t="s">
        <v>3771</v>
      </c>
      <c r="D466" s="153">
        <v>561</v>
      </c>
      <c r="E466" s="153" t="s">
        <v>1575</v>
      </c>
    </row>
    <row r="467" spans="1:5" ht="20.100000000000001" customHeight="1" x14ac:dyDescent="0.3">
      <c r="A467" s="154" t="s">
        <v>1010</v>
      </c>
      <c r="B467" s="154" t="s">
        <v>1170</v>
      </c>
      <c r="C467" s="153">
        <v>562</v>
      </c>
      <c r="D467" s="153">
        <v>562</v>
      </c>
      <c r="E467" s="153" t="s">
        <v>1575</v>
      </c>
    </row>
    <row r="468" spans="1:5" ht="20.100000000000001" customHeight="1" x14ac:dyDescent="0.3">
      <c r="A468" s="154" t="s">
        <v>3770</v>
      </c>
      <c r="B468" s="154" t="s">
        <v>1170</v>
      </c>
      <c r="C468" s="153">
        <v>562</v>
      </c>
      <c r="D468" s="153">
        <v>562</v>
      </c>
      <c r="E468" s="153" t="s">
        <v>1575</v>
      </c>
    </row>
    <row r="469" spans="1:5" ht="20.100000000000001" customHeight="1" x14ac:dyDescent="0.3">
      <c r="A469" s="154" t="s">
        <v>3769</v>
      </c>
      <c r="B469" s="154" t="s">
        <v>1171</v>
      </c>
      <c r="C469" s="153">
        <v>565</v>
      </c>
      <c r="D469" s="153">
        <v>565</v>
      </c>
      <c r="E469" s="153" t="s">
        <v>1575</v>
      </c>
    </row>
    <row r="470" spans="1:5" ht="20.100000000000001" customHeight="1" x14ac:dyDescent="0.3">
      <c r="A470" s="154" t="s">
        <v>3768</v>
      </c>
      <c r="B470" s="154" t="s">
        <v>3767</v>
      </c>
      <c r="C470" s="153" t="s">
        <v>3766</v>
      </c>
      <c r="D470" s="153">
        <v>571</v>
      </c>
      <c r="E470" s="153" t="s">
        <v>1575</v>
      </c>
    </row>
    <row r="471" spans="1:5" ht="20.100000000000001" customHeight="1" x14ac:dyDescent="0.3">
      <c r="A471" s="154" t="s">
        <v>1009</v>
      </c>
      <c r="B471" s="154" t="s">
        <v>3765</v>
      </c>
      <c r="C471" s="153">
        <v>572</v>
      </c>
      <c r="D471" s="153">
        <v>572</v>
      </c>
      <c r="E471" s="153" t="s">
        <v>1575</v>
      </c>
    </row>
    <row r="472" spans="1:5" ht="20.100000000000001" customHeight="1" x14ac:dyDescent="0.3">
      <c r="A472" s="154" t="s">
        <v>1008</v>
      </c>
      <c r="B472" s="154" t="s">
        <v>1357</v>
      </c>
      <c r="C472" s="153">
        <v>573</v>
      </c>
      <c r="D472" s="153">
        <v>573</v>
      </c>
      <c r="E472" s="153" t="s">
        <v>1575</v>
      </c>
    </row>
    <row r="473" spans="1:5" ht="20.100000000000001" customHeight="1" x14ac:dyDescent="0.3">
      <c r="A473" s="154" t="s">
        <v>3764</v>
      </c>
      <c r="B473" s="154" t="s">
        <v>3763</v>
      </c>
      <c r="C473" s="153" t="s">
        <v>3762</v>
      </c>
      <c r="D473" s="153">
        <v>575</v>
      </c>
      <c r="E473" s="153" t="s">
        <v>1575</v>
      </c>
    </row>
    <row r="474" spans="1:5" ht="20.100000000000001" customHeight="1" x14ac:dyDescent="0.3">
      <c r="A474" s="154" t="s">
        <v>1007</v>
      </c>
      <c r="B474" s="154" t="s">
        <v>1173</v>
      </c>
      <c r="C474" s="153">
        <v>576</v>
      </c>
      <c r="D474" s="153">
        <v>576</v>
      </c>
      <c r="E474" s="153" t="s">
        <v>1575</v>
      </c>
    </row>
    <row r="475" spans="1:5" ht="20.100000000000001" customHeight="1" x14ac:dyDescent="0.3">
      <c r="A475" s="154" t="s">
        <v>1006</v>
      </c>
      <c r="B475" s="154" t="s">
        <v>1174</v>
      </c>
      <c r="C475" s="153">
        <v>579</v>
      </c>
      <c r="D475" s="153">
        <v>579</v>
      </c>
      <c r="E475" s="153" t="s">
        <v>1575</v>
      </c>
    </row>
    <row r="476" spans="1:5" ht="20.100000000000001" customHeight="1" x14ac:dyDescent="0.3">
      <c r="A476" s="154" t="s">
        <v>3761</v>
      </c>
      <c r="B476" s="154" t="s">
        <v>3760</v>
      </c>
      <c r="C476" s="153" t="s">
        <v>3759</v>
      </c>
      <c r="D476" s="153">
        <v>580</v>
      </c>
      <c r="E476" s="153" t="s">
        <v>1575</v>
      </c>
    </row>
    <row r="477" spans="1:5" ht="20.100000000000001" customHeight="1" x14ac:dyDescent="0.3">
      <c r="A477" s="154" t="s">
        <v>3758</v>
      </c>
      <c r="B477" s="154" t="s">
        <v>3620</v>
      </c>
      <c r="C477" s="153" t="s">
        <v>3757</v>
      </c>
      <c r="D477" s="153">
        <v>580</v>
      </c>
      <c r="E477" s="153" t="s">
        <v>1575</v>
      </c>
    </row>
    <row r="478" spans="1:5" ht="20.100000000000001" customHeight="1" x14ac:dyDescent="0.3">
      <c r="A478" s="154" t="s">
        <v>3756</v>
      </c>
      <c r="B478" s="154" t="s">
        <v>1175</v>
      </c>
      <c r="C478" s="153">
        <v>580</v>
      </c>
      <c r="D478" s="153">
        <v>580</v>
      </c>
      <c r="E478" s="153" t="s">
        <v>1575</v>
      </c>
    </row>
    <row r="479" spans="1:5" ht="20.100000000000001" customHeight="1" x14ac:dyDescent="0.3">
      <c r="A479" s="154" t="s">
        <v>3755</v>
      </c>
      <c r="B479" s="154" t="s">
        <v>3754</v>
      </c>
      <c r="C479" s="153">
        <v>580</v>
      </c>
      <c r="D479" s="153">
        <v>580</v>
      </c>
      <c r="E479" s="153" t="s">
        <v>1575</v>
      </c>
    </row>
    <row r="480" spans="1:5" ht="20.100000000000001" customHeight="1" x14ac:dyDescent="0.3">
      <c r="A480" s="154" t="s">
        <v>3753</v>
      </c>
      <c r="B480" s="154" t="s">
        <v>3752</v>
      </c>
      <c r="C480" s="153" t="s">
        <v>3751</v>
      </c>
      <c r="D480" s="153">
        <v>580</v>
      </c>
      <c r="E480" s="153" t="s">
        <v>1575</v>
      </c>
    </row>
    <row r="481" spans="1:5" ht="20.100000000000001" customHeight="1" x14ac:dyDescent="0.3">
      <c r="A481" s="154" t="s">
        <v>3750</v>
      </c>
      <c r="B481" s="154" t="s">
        <v>3749</v>
      </c>
      <c r="C481" s="153" t="s">
        <v>3748</v>
      </c>
      <c r="D481" s="153">
        <v>580</v>
      </c>
      <c r="E481" s="153" t="s">
        <v>1575</v>
      </c>
    </row>
    <row r="482" spans="1:5" ht="20.100000000000001" customHeight="1" x14ac:dyDescent="0.3">
      <c r="A482" s="154" t="s">
        <v>211</v>
      </c>
      <c r="B482" s="154" t="s">
        <v>339</v>
      </c>
      <c r="C482" s="153">
        <v>583</v>
      </c>
      <c r="D482" s="153">
        <v>583</v>
      </c>
      <c r="E482" s="153" t="s">
        <v>1575</v>
      </c>
    </row>
    <row r="483" spans="1:5" ht="20.100000000000001" customHeight="1" x14ac:dyDescent="0.3">
      <c r="A483" s="154" t="s">
        <v>3747</v>
      </c>
      <c r="B483" s="154" t="s">
        <v>339</v>
      </c>
      <c r="C483" s="153">
        <v>583</v>
      </c>
      <c r="D483" s="153">
        <v>583</v>
      </c>
      <c r="E483" s="153" t="s">
        <v>1575</v>
      </c>
    </row>
    <row r="484" spans="1:5" ht="20.100000000000001" customHeight="1" x14ac:dyDescent="0.3">
      <c r="A484" s="154" t="s">
        <v>1005</v>
      </c>
      <c r="B484" s="154" t="s">
        <v>1176</v>
      </c>
      <c r="C484" s="153">
        <v>584</v>
      </c>
      <c r="D484" s="153">
        <v>584</v>
      </c>
      <c r="E484" s="153" t="s">
        <v>1575</v>
      </c>
    </row>
    <row r="485" spans="1:5" ht="20.100000000000001" customHeight="1" x14ac:dyDescent="0.3">
      <c r="A485" s="154" t="s">
        <v>3746</v>
      </c>
      <c r="B485" s="154" t="s">
        <v>3745</v>
      </c>
      <c r="C485" s="153" t="s">
        <v>3744</v>
      </c>
      <c r="D485" s="153">
        <v>585</v>
      </c>
      <c r="E485" s="153" t="s">
        <v>1575</v>
      </c>
    </row>
    <row r="486" spans="1:5" ht="20.100000000000001" customHeight="1" x14ac:dyDescent="0.3">
      <c r="A486" s="154" t="s">
        <v>3743</v>
      </c>
      <c r="B486" s="154" t="s">
        <v>3742</v>
      </c>
      <c r="C486" s="153">
        <v>586</v>
      </c>
      <c r="D486" s="153">
        <v>586</v>
      </c>
      <c r="E486" s="153" t="s">
        <v>1575</v>
      </c>
    </row>
    <row r="487" spans="1:5" ht="20.100000000000001" customHeight="1" x14ac:dyDescent="0.3">
      <c r="A487" s="154" t="s">
        <v>1004</v>
      </c>
      <c r="B487" s="154" t="s">
        <v>1186</v>
      </c>
      <c r="C487" s="153">
        <v>588</v>
      </c>
      <c r="D487" s="153">
        <v>588</v>
      </c>
      <c r="E487" s="153" t="s">
        <v>1575</v>
      </c>
    </row>
    <row r="488" spans="1:5" ht="20.100000000000001" customHeight="1" x14ac:dyDescent="0.3">
      <c r="A488" s="154" t="s">
        <v>3741</v>
      </c>
      <c r="B488" s="154" t="s">
        <v>3740</v>
      </c>
      <c r="C488" s="153">
        <v>591</v>
      </c>
      <c r="D488" s="153">
        <v>591</v>
      </c>
      <c r="E488" s="153" t="s">
        <v>1575</v>
      </c>
    </row>
    <row r="489" spans="1:5" ht="20.100000000000001" customHeight="1" x14ac:dyDescent="0.3">
      <c r="A489" s="154" t="s">
        <v>3739</v>
      </c>
      <c r="B489" s="154" t="s">
        <v>3738</v>
      </c>
      <c r="C489" s="153">
        <v>592</v>
      </c>
      <c r="D489" s="153">
        <v>592</v>
      </c>
      <c r="E489" s="153" t="s">
        <v>1575</v>
      </c>
    </row>
    <row r="490" spans="1:5" ht="20.100000000000001" customHeight="1" x14ac:dyDescent="0.3">
      <c r="A490" s="154" t="s">
        <v>3737</v>
      </c>
      <c r="B490" s="154" t="s">
        <v>509</v>
      </c>
      <c r="C490" s="153">
        <v>598</v>
      </c>
      <c r="D490" s="153">
        <v>598</v>
      </c>
      <c r="E490" s="153" t="s">
        <v>1575</v>
      </c>
    </row>
    <row r="491" spans="1:5" ht="20.100000000000001" customHeight="1" x14ac:dyDescent="0.3">
      <c r="A491" s="154" t="s">
        <v>1003</v>
      </c>
      <c r="B491" s="154" t="s">
        <v>1295</v>
      </c>
      <c r="C491" s="153">
        <v>599</v>
      </c>
      <c r="D491" s="153">
        <v>599</v>
      </c>
      <c r="E491" s="153" t="s">
        <v>1575</v>
      </c>
    </row>
    <row r="492" spans="1:5" ht="20.100000000000001" customHeight="1" x14ac:dyDescent="0.3">
      <c r="A492" s="154" t="s">
        <v>3736</v>
      </c>
      <c r="B492" s="154" t="s">
        <v>3735</v>
      </c>
      <c r="C492" s="153">
        <v>601</v>
      </c>
      <c r="D492" s="153">
        <v>601</v>
      </c>
      <c r="E492" s="153" t="s">
        <v>1569</v>
      </c>
    </row>
    <row r="493" spans="1:5" ht="20.100000000000001" customHeight="1" x14ac:dyDescent="0.3">
      <c r="A493" s="154" t="s">
        <v>3734</v>
      </c>
      <c r="B493" s="154" t="s">
        <v>3733</v>
      </c>
      <c r="C493" s="153">
        <v>604</v>
      </c>
      <c r="D493" s="153">
        <v>604</v>
      </c>
      <c r="E493" s="153" t="s">
        <v>1575</v>
      </c>
    </row>
    <row r="494" spans="1:5" ht="20.100000000000001" customHeight="1" x14ac:dyDescent="0.3">
      <c r="A494" s="154" t="s">
        <v>3732</v>
      </c>
      <c r="B494" s="154" t="s">
        <v>468</v>
      </c>
      <c r="C494" s="153">
        <v>605</v>
      </c>
      <c r="D494" s="153">
        <v>605</v>
      </c>
      <c r="E494" s="153" t="s">
        <v>1575</v>
      </c>
    </row>
    <row r="495" spans="1:5" ht="20.100000000000001" customHeight="1" x14ac:dyDescent="0.3">
      <c r="A495" s="154" t="s">
        <v>1002</v>
      </c>
      <c r="B495" s="154" t="s">
        <v>3731</v>
      </c>
      <c r="C495" s="153">
        <v>608</v>
      </c>
      <c r="D495" s="153">
        <v>608</v>
      </c>
      <c r="E495" s="153" t="s">
        <v>1575</v>
      </c>
    </row>
    <row r="496" spans="1:5" ht="20.100000000000001" customHeight="1" x14ac:dyDescent="0.3">
      <c r="A496" s="154" t="s">
        <v>3730</v>
      </c>
      <c r="B496" s="154" t="s">
        <v>388</v>
      </c>
      <c r="C496" s="153">
        <v>609</v>
      </c>
      <c r="D496" s="153">
        <v>609</v>
      </c>
      <c r="E496" s="153" t="s">
        <v>1575</v>
      </c>
    </row>
    <row r="497" spans="1:5" ht="20.100000000000001" customHeight="1" x14ac:dyDescent="0.3">
      <c r="A497" s="154" t="s">
        <v>1001</v>
      </c>
      <c r="B497" s="154" t="s">
        <v>3729</v>
      </c>
      <c r="C497" s="153">
        <v>610</v>
      </c>
      <c r="D497" s="153">
        <v>610</v>
      </c>
      <c r="E497" s="153" t="s">
        <v>1575</v>
      </c>
    </row>
    <row r="498" spans="1:5" ht="20.100000000000001" customHeight="1" x14ac:dyDescent="0.3">
      <c r="A498" s="154" t="s">
        <v>1001</v>
      </c>
      <c r="B498" s="154" t="s">
        <v>1148</v>
      </c>
      <c r="C498" s="153">
        <v>610</v>
      </c>
      <c r="D498" s="153">
        <v>610</v>
      </c>
      <c r="E498" s="153" t="s">
        <v>1575</v>
      </c>
    </row>
    <row r="499" spans="1:5" ht="20.100000000000001" customHeight="1" x14ac:dyDescent="0.3">
      <c r="A499" s="154" t="s">
        <v>3728</v>
      </c>
      <c r="B499" s="154" t="s">
        <v>1178</v>
      </c>
      <c r="C499" s="153">
        <v>613</v>
      </c>
      <c r="D499" s="153">
        <v>613</v>
      </c>
      <c r="E499" s="153" t="s">
        <v>1575</v>
      </c>
    </row>
    <row r="500" spans="1:5" ht="20.100000000000001" customHeight="1" x14ac:dyDescent="0.3">
      <c r="A500" s="154" t="s">
        <v>1000</v>
      </c>
      <c r="B500" s="154" t="s">
        <v>1179</v>
      </c>
      <c r="C500" s="153">
        <v>617</v>
      </c>
      <c r="D500" s="153">
        <v>617</v>
      </c>
      <c r="E500" s="153" t="s">
        <v>1575</v>
      </c>
    </row>
    <row r="501" spans="1:5" ht="20.100000000000001" customHeight="1" x14ac:dyDescent="0.3">
      <c r="A501" s="154" t="s">
        <v>3727</v>
      </c>
      <c r="B501" s="154" t="s">
        <v>3726</v>
      </c>
      <c r="C501" s="153">
        <v>620</v>
      </c>
      <c r="D501" s="153">
        <v>620</v>
      </c>
      <c r="E501" s="153" t="s">
        <v>1575</v>
      </c>
    </row>
    <row r="502" spans="1:5" ht="20.100000000000001" customHeight="1" x14ac:dyDescent="0.3">
      <c r="A502" s="154" t="s">
        <v>3725</v>
      </c>
      <c r="B502" s="154" t="s">
        <v>690</v>
      </c>
      <c r="C502" s="153">
        <v>624</v>
      </c>
      <c r="D502" s="153">
        <v>624</v>
      </c>
      <c r="E502" s="153" t="s">
        <v>1575</v>
      </c>
    </row>
    <row r="503" spans="1:5" ht="20.100000000000001" customHeight="1" x14ac:dyDescent="0.3">
      <c r="A503" s="154" t="s">
        <v>998</v>
      </c>
      <c r="B503" s="154" t="s">
        <v>3724</v>
      </c>
      <c r="C503" s="153">
        <v>626</v>
      </c>
      <c r="D503" s="153">
        <v>626</v>
      </c>
      <c r="E503" s="153" t="s">
        <v>1569</v>
      </c>
    </row>
    <row r="504" spans="1:5" ht="20.100000000000001" customHeight="1" x14ac:dyDescent="0.3">
      <c r="A504" s="154" t="s">
        <v>3723</v>
      </c>
      <c r="B504" s="154" t="s">
        <v>1394</v>
      </c>
      <c r="C504" s="153">
        <v>627</v>
      </c>
      <c r="D504" s="153">
        <v>627</v>
      </c>
      <c r="E504" s="153" t="s">
        <v>1575</v>
      </c>
    </row>
    <row r="505" spans="1:5" ht="20.100000000000001" customHeight="1" x14ac:dyDescent="0.3">
      <c r="A505" s="154" t="s">
        <v>3723</v>
      </c>
      <c r="B505" s="154" t="s">
        <v>606</v>
      </c>
      <c r="C505" s="153">
        <v>627</v>
      </c>
      <c r="D505" s="153">
        <v>627</v>
      </c>
      <c r="E505" s="153" t="s">
        <v>1575</v>
      </c>
    </row>
    <row r="506" spans="1:5" ht="20.100000000000001" customHeight="1" x14ac:dyDescent="0.3">
      <c r="A506" s="154" t="s">
        <v>3722</v>
      </c>
      <c r="B506" s="154" t="s">
        <v>474</v>
      </c>
      <c r="C506" s="153">
        <v>628</v>
      </c>
      <c r="D506" s="153">
        <v>628</v>
      </c>
      <c r="E506" s="153" t="s">
        <v>1575</v>
      </c>
    </row>
    <row r="507" spans="1:5" ht="20.100000000000001" customHeight="1" x14ac:dyDescent="0.3">
      <c r="A507" s="154" t="s">
        <v>3721</v>
      </c>
      <c r="B507" s="154" t="s">
        <v>3720</v>
      </c>
      <c r="C507" s="153">
        <v>629</v>
      </c>
      <c r="D507" s="153">
        <v>629</v>
      </c>
      <c r="E507" s="153" t="s">
        <v>1575</v>
      </c>
    </row>
    <row r="508" spans="1:5" ht="20.100000000000001" customHeight="1" x14ac:dyDescent="0.3">
      <c r="A508" s="154" t="s">
        <v>997</v>
      </c>
      <c r="B508" s="154" t="s">
        <v>1181</v>
      </c>
      <c r="C508" s="153">
        <v>630</v>
      </c>
      <c r="D508" s="153">
        <v>630</v>
      </c>
      <c r="E508" s="153" t="s">
        <v>1569</v>
      </c>
    </row>
    <row r="509" spans="1:5" ht="20.100000000000001" customHeight="1" x14ac:dyDescent="0.3">
      <c r="A509" s="154" t="s">
        <v>3719</v>
      </c>
      <c r="B509" s="154" t="s">
        <v>1182</v>
      </c>
      <c r="C509" s="153">
        <v>637</v>
      </c>
      <c r="D509" s="153">
        <v>637</v>
      </c>
      <c r="E509" s="153" t="s">
        <v>1575</v>
      </c>
    </row>
    <row r="510" spans="1:5" ht="20.100000000000001" customHeight="1" x14ac:dyDescent="0.3">
      <c r="A510" s="154" t="s">
        <v>996</v>
      </c>
      <c r="B510" s="154" t="s">
        <v>657</v>
      </c>
      <c r="C510" s="153">
        <v>639</v>
      </c>
      <c r="D510" s="153">
        <v>639</v>
      </c>
      <c r="E510" s="153" t="s">
        <v>1575</v>
      </c>
    </row>
    <row r="511" spans="1:5" ht="20.100000000000001" customHeight="1" x14ac:dyDescent="0.3">
      <c r="A511" s="154" t="s">
        <v>3718</v>
      </c>
      <c r="B511" s="154" t="s">
        <v>3717</v>
      </c>
      <c r="C511" s="153">
        <v>642</v>
      </c>
      <c r="D511" s="153">
        <v>642</v>
      </c>
      <c r="E511" s="153" t="s">
        <v>1575</v>
      </c>
    </row>
    <row r="512" spans="1:5" ht="20.100000000000001" customHeight="1" x14ac:dyDescent="0.3">
      <c r="A512" s="154" t="s">
        <v>3718</v>
      </c>
      <c r="B512" s="154" t="s">
        <v>3717</v>
      </c>
      <c r="C512" s="153">
        <v>642</v>
      </c>
      <c r="D512" s="153">
        <v>642</v>
      </c>
      <c r="E512" s="153" t="s">
        <v>1575</v>
      </c>
    </row>
    <row r="513" spans="1:5" ht="20.100000000000001" customHeight="1" x14ac:dyDescent="0.3">
      <c r="A513" s="154" t="s">
        <v>3715</v>
      </c>
      <c r="B513" s="154" t="s">
        <v>3716</v>
      </c>
      <c r="C513" s="153">
        <v>646</v>
      </c>
      <c r="D513" s="153">
        <v>646</v>
      </c>
      <c r="E513" s="153" t="s">
        <v>1575</v>
      </c>
    </row>
    <row r="514" spans="1:5" ht="20.100000000000001" customHeight="1" x14ac:dyDescent="0.3">
      <c r="A514" s="154" t="s">
        <v>3715</v>
      </c>
      <c r="B514" s="154" t="s">
        <v>3714</v>
      </c>
      <c r="C514" s="153">
        <v>646</v>
      </c>
      <c r="D514" s="153">
        <v>646</v>
      </c>
      <c r="E514" s="153" t="s">
        <v>1575</v>
      </c>
    </row>
    <row r="515" spans="1:5" ht="20.100000000000001" customHeight="1" x14ac:dyDescent="0.3">
      <c r="A515" s="154" t="s">
        <v>995</v>
      </c>
      <c r="B515" s="154" t="s">
        <v>1184</v>
      </c>
      <c r="C515" s="153">
        <v>647</v>
      </c>
      <c r="D515" s="153">
        <v>647</v>
      </c>
      <c r="E515" s="153" t="s">
        <v>1575</v>
      </c>
    </row>
    <row r="516" spans="1:5" ht="20.100000000000001" customHeight="1" x14ac:dyDescent="0.3">
      <c r="A516" s="154" t="s">
        <v>3713</v>
      </c>
      <c r="B516" s="154" t="s">
        <v>3712</v>
      </c>
      <c r="C516" s="153" t="s">
        <v>3711</v>
      </c>
      <c r="D516" s="153">
        <v>650</v>
      </c>
      <c r="E516" s="153" t="s">
        <v>1575</v>
      </c>
    </row>
    <row r="517" spans="1:5" ht="20.100000000000001" customHeight="1" x14ac:dyDescent="0.3">
      <c r="A517" s="154" t="s">
        <v>3710</v>
      </c>
      <c r="B517" s="154" t="s">
        <v>3709</v>
      </c>
      <c r="C517" s="153">
        <v>651</v>
      </c>
      <c r="D517" s="153">
        <v>651</v>
      </c>
      <c r="E517" s="153" t="s">
        <v>1575</v>
      </c>
    </row>
    <row r="518" spans="1:5" ht="20.100000000000001" customHeight="1" x14ac:dyDescent="0.3">
      <c r="A518" s="154" t="s">
        <v>3708</v>
      </c>
      <c r="B518" s="154" t="s">
        <v>3707</v>
      </c>
      <c r="C518" s="153">
        <v>653</v>
      </c>
      <c r="D518" s="153">
        <v>653</v>
      </c>
      <c r="E518" s="153" t="s">
        <v>1575</v>
      </c>
    </row>
    <row r="519" spans="1:5" ht="20.100000000000001" customHeight="1" x14ac:dyDescent="0.3">
      <c r="A519" s="154" t="s">
        <v>994</v>
      </c>
      <c r="B519" s="154" t="s">
        <v>3706</v>
      </c>
      <c r="C519" s="153">
        <v>654</v>
      </c>
      <c r="D519" s="153">
        <v>654</v>
      </c>
      <c r="E519" s="153" t="s">
        <v>1575</v>
      </c>
    </row>
    <row r="520" spans="1:5" ht="20.100000000000001" customHeight="1" x14ac:dyDescent="0.3">
      <c r="A520" s="154" t="s">
        <v>993</v>
      </c>
      <c r="B520" s="154" t="s">
        <v>3705</v>
      </c>
      <c r="C520" s="153">
        <v>655</v>
      </c>
      <c r="D520" s="153">
        <v>655</v>
      </c>
      <c r="E520" s="153" t="s">
        <v>1575</v>
      </c>
    </row>
    <row r="521" spans="1:5" ht="20.100000000000001" customHeight="1" x14ac:dyDescent="0.3">
      <c r="A521" s="154" t="s">
        <v>3704</v>
      </c>
      <c r="B521" s="154" t="s">
        <v>3703</v>
      </c>
      <c r="C521" s="153">
        <v>657</v>
      </c>
      <c r="D521" s="153">
        <v>657</v>
      </c>
      <c r="E521" s="153" t="s">
        <v>1575</v>
      </c>
    </row>
    <row r="522" spans="1:5" ht="20.100000000000001" customHeight="1" x14ac:dyDescent="0.3">
      <c r="A522" s="154" t="s">
        <v>3702</v>
      </c>
      <c r="B522" s="154" t="s">
        <v>689</v>
      </c>
      <c r="C522" s="153">
        <v>661</v>
      </c>
      <c r="D522" s="153">
        <v>661</v>
      </c>
      <c r="E522" s="153" t="s">
        <v>1575</v>
      </c>
    </row>
    <row r="523" spans="1:5" ht="20.100000000000001" customHeight="1" x14ac:dyDescent="0.3">
      <c r="A523" s="154" t="s">
        <v>3701</v>
      </c>
      <c r="B523" s="154" t="s">
        <v>3700</v>
      </c>
      <c r="C523" s="153">
        <v>663</v>
      </c>
      <c r="D523" s="153">
        <v>663</v>
      </c>
      <c r="E523" s="153" t="s">
        <v>1575</v>
      </c>
    </row>
    <row r="524" spans="1:5" ht="20.100000000000001" customHeight="1" x14ac:dyDescent="0.3">
      <c r="A524" s="154" t="s">
        <v>992</v>
      </c>
      <c r="B524" s="154" t="s">
        <v>3699</v>
      </c>
      <c r="C524" s="153">
        <v>666</v>
      </c>
      <c r="D524" s="153">
        <v>666</v>
      </c>
      <c r="E524" s="153" t="s">
        <v>1569</v>
      </c>
    </row>
    <row r="525" spans="1:5" ht="20.100000000000001" customHeight="1" x14ac:dyDescent="0.3">
      <c r="A525" s="154" t="s">
        <v>991</v>
      </c>
      <c r="B525" s="154" t="s">
        <v>3698</v>
      </c>
      <c r="C525" s="153">
        <v>669</v>
      </c>
      <c r="D525" s="153">
        <v>669</v>
      </c>
      <c r="E525" s="153" t="s">
        <v>1575</v>
      </c>
    </row>
    <row r="526" spans="1:5" ht="20.100000000000001" customHeight="1" x14ac:dyDescent="0.3">
      <c r="A526" s="154" t="s">
        <v>3697</v>
      </c>
      <c r="B526" s="154" t="s">
        <v>1336</v>
      </c>
      <c r="C526" s="153">
        <v>670</v>
      </c>
      <c r="D526" s="153">
        <v>670</v>
      </c>
      <c r="E526" s="153" t="s">
        <v>1575</v>
      </c>
    </row>
    <row r="527" spans="1:5" ht="20.100000000000001" customHeight="1" x14ac:dyDescent="0.3">
      <c r="A527" s="154" t="s">
        <v>990</v>
      </c>
      <c r="B527" s="154" t="s">
        <v>3696</v>
      </c>
      <c r="C527" s="153">
        <v>671</v>
      </c>
      <c r="D527" s="153">
        <v>671</v>
      </c>
      <c r="E527" s="153" t="s">
        <v>1569</v>
      </c>
    </row>
    <row r="528" spans="1:5" ht="20.100000000000001" customHeight="1" x14ac:dyDescent="0.3">
      <c r="A528" s="154" t="s">
        <v>3695</v>
      </c>
      <c r="B528" s="154" t="s">
        <v>3694</v>
      </c>
      <c r="C528" s="153" t="s">
        <v>3693</v>
      </c>
      <c r="D528" s="153">
        <v>683</v>
      </c>
      <c r="E528" s="153" t="s">
        <v>1575</v>
      </c>
    </row>
    <row r="529" spans="1:5" ht="20.100000000000001" customHeight="1" x14ac:dyDescent="0.3">
      <c r="A529" s="154" t="s">
        <v>989</v>
      </c>
      <c r="B529" s="154" t="s">
        <v>3692</v>
      </c>
      <c r="C529" s="153">
        <v>684</v>
      </c>
      <c r="D529" s="153">
        <v>684</v>
      </c>
      <c r="E529" s="153" t="s">
        <v>1575</v>
      </c>
    </row>
    <row r="530" spans="1:5" ht="20.100000000000001" customHeight="1" x14ac:dyDescent="0.3">
      <c r="A530" s="154" t="s">
        <v>988</v>
      </c>
      <c r="B530" s="154" t="s">
        <v>3691</v>
      </c>
      <c r="C530" s="153">
        <v>685</v>
      </c>
      <c r="D530" s="153">
        <v>685</v>
      </c>
      <c r="E530" s="153" t="s">
        <v>1575</v>
      </c>
    </row>
    <row r="531" spans="1:5" ht="20.100000000000001" customHeight="1" x14ac:dyDescent="0.3">
      <c r="A531" s="154" t="s">
        <v>987</v>
      </c>
      <c r="B531" s="154" t="s">
        <v>2661</v>
      </c>
      <c r="C531" s="153">
        <v>687</v>
      </c>
      <c r="D531" s="153">
        <v>687</v>
      </c>
      <c r="E531" s="153" t="s">
        <v>1575</v>
      </c>
    </row>
    <row r="532" spans="1:5" ht="20.100000000000001" customHeight="1" x14ac:dyDescent="0.3">
      <c r="A532" s="154" t="s">
        <v>3690</v>
      </c>
      <c r="B532" s="154" t="s">
        <v>3689</v>
      </c>
      <c r="C532" s="153" t="s">
        <v>3688</v>
      </c>
      <c r="D532" s="153">
        <v>688</v>
      </c>
      <c r="E532" s="153" t="s">
        <v>1575</v>
      </c>
    </row>
    <row r="533" spans="1:5" ht="20.100000000000001" customHeight="1" x14ac:dyDescent="0.3">
      <c r="A533" s="154" t="s">
        <v>3687</v>
      </c>
      <c r="B533" s="154" t="s">
        <v>3686</v>
      </c>
      <c r="C533" s="153">
        <v>688</v>
      </c>
      <c r="D533" s="153">
        <v>688</v>
      </c>
      <c r="E533" s="153" t="s">
        <v>1569</v>
      </c>
    </row>
    <row r="534" spans="1:5" ht="20.100000000000001" customHeight="1" x14ac:dyDescent="0.3">
      <c r="A534" s="154" t="s">
        <v>3685</v>
      </c>
      <c r="B534" s="154" t="s">
        <v>3684</v>
      </c>
      <c r="C534" s="153" t="s">
        <v>3683</v>
      </c>
      <c r="D534" s="153">
        <v>690</v>
      </c>
      <c r="E534" s="153" t="s">
        <v>1575</v>
      </c>
    </row>
    <row r="535" spans="1:5" ht="20.100000000000001" customHeight="1" x14ac:dyDescent="0.3">
      <c r="A535" s="154" t="s">
        <v>986</v>
      </c>
      <c r="B535" s="154" t="s">
        <v>1185</v>
      </c>
      <c r="C535" s="153">
        <v>694</v>
      </c>
      <c r="D535" s="153">
        <v>694</v>
      </c>
      <c r="E535" s="153" t="s">
        <v>1575</v>
      </c>
    </row>
    <row r="536" spans="1:5" ht="20.100000000000001" customHeight="1" x14ac:dyDescent="0.3">
      <c r="A536" s="154" t="s">
        <v>3682</v>
      </c>
      <c r="B536" s="154" t="s">
        <v>3681</v>
      </c>
      <c r="C536" s="153" t="s">
        <v>3680</v>
      </c>
      <c r="D536" s="153">
        <v>701</v>
      </c>
      <c r="E536" s="153" t="s">
        <v>1575</v>
      </c>
    </row>
    <row r="537" spans="1:5" ht="20.100000000000001" customHeight="1" x14ac:dyDescent="0.3">
      <c r="A537" s="154" t="s">
        <v>985</v>
      </c>
      <c r="B537" s="154" t="s">
        <v>1186</v>
      </c>
      <c r="C537" s="153">
        <v>704</v>
      </c>
      <c r="D537" s="153">
        <v>704</v>
      </c>
      <c r="E537" s="153" t="s">
        <v>1575</v>
      </c>
    </row>
    <row r="538" spans="1:5" ht="20.100000000000001" customHeight="1" x14ac:dyDescent="0.3">
      <c r="A538" s="154" t="s">
        <v>3679</v>
      </c>
      <c r="B538" s="154" t="s">
        <v>3678</v>
      </c>
      <c r="C538" s="153">
        <v>706</v>
      </c>
      <c r="D538" s="153">
        <v>706</v>
      </c>
      <c r="E538" s="153" t="s">
        <v>1575</v>
      </c>
    </row>
    <row r="539" spans="1:5" ht="20.100000000000001" customHeight="1" x14ac:dyDescent="0.3">
      <c r="A539" s="154" t="s">
        <v>984</v>
      </c>
      <c r="B539" s="154" t="s">
        <v>3677</v>
      </c>
      <c r="C539" s="153">
        <v>706</v>
      </c>
      <c r="D539" s="153">
        <v>706</v>
      </c>
      <c r="E539" s="153" t="s">
        <v>1575</v>
      </c>
    </row>
    <row r="540" spans="1:5" ht="20.100000000000001" customHeight="1" x14ac:dyDescent="0.3">
      <c r="A540" s="154" t="s">
        <v>3676</v>
      </c>
      <c r="B540" s="154" t="s">
        <v>1187</v>
      </c>
      <c r="C540" s="153">
        <v>708</v>
      </c>
      <c r="D540" s="153">
        <v>708</v>
      </c>
      <c r="E540" s="153" t="s">
        <v>1575</v>
      </c>
    </row>
    <row r="541" spans="1:5" ht="20.100000000000001" customHeight="1" x14ac:dyDescent="0.3">
      <c r="A541" s="154" t="s">
        <v>3675</v>
      </c>
      <c r="B541" s="154" t="s">
        <v>511</v>
      </c>
      <c r="C541" s="153">
        <v>712</v>
      </c>
      <c r="D541" s="153">
        <v>712</v>
      </c>
      <c r="E541" s="153" t="s">
        <v>1575</v>
      </c>
    </row>
    <row r="542" spans="1:5" ht="20.100000000000001" customHeight="1" x14ac:dyDescent="0.3">
      <c r="A542" s="154" t="s">
        <v>983</v>
      </c>
      <c r="B542" s="154" t="s">
        <v>1188</v>
      </c>
      <c r="C542" s="153">
        <v>713</v>
      </c>
      <c r="D542" s="153">
        <v>713</v>
      </c>
      <c r="E542" s="153" t="s">
        <v>1575</v>
      </c>
    </row>
    <row r="543" spans="1:5" ht="20.100000000000001" customHeight="1" x14ac:dyDescent="0.3">
      <c r="A543" s="154" t="s">
        <v>225</v>
      </c>
      <c r="B543" s="154" t="s">
        <v>530</v>
      </c>
      <c r="C543" s="153">
        <v>717</v>
      </c>
      <c r="D543" s="153">
        <v>717</v>
      </c>
      <c r="E543" s="153" t="s">
        <v>1575</v>
      </c>
    </row>
    <row r="544" spans="1:5" ht="20.100000000000001" customHeight="1" x14ac:dyDescent="0.3">
      <c r="A544" s="154" t="s">
        <v>3674</v>
      </c>
      <c r="B544" s="154" t="s">
        <v>3673</v>
      </c>
      <c r="C544" s="153">
        <v>720</v>
      </c>
      <c r="D544" s="153">
        <v>720</v>
      </c>
      <c r="E544" s="153" t="s">
        <v>1575</v>
      </c>
    </row>
    <row r="545" spans="1:5" ht="20.100000000000001" customHeight="1" x14ac:dyDescent="0.3">
      <c r="A545" s="154" t="s">
        <v>982</v>
      </c>
      <c r="B545" s="154" t="s">
        <v>1190</v>
      </c>
      <c r="C545" s="153">
        <v>721</v>
      </c>
      <c r="D545" s="153">
        <v>721</v>
      </c>
      <c r="E545" s="153" t="s">
        <v>1575</v>
      </c>
    </row>
    <row r="546" spans="1:5" ht="20.100000000000001" customHeight="1" x14ac:dyDescent="0.3">
      <c r="A546" s="154" t="s">
        <v>3672</v>
      </c>
      <c r="B546" s="154" t="s">
        <v>3671</v>
      </c>
      <c r="C546" s="153" t="s">
        <v>3670</v>
      </c>
      <c r="D546" s="153">
        <v>723</v>
      </c>
      <c r="E546" s="153" t="s">
        <v>1575</v>
      </c>
    </row>
    <row r="547" spans="1:5" ht="20.100000000000001" customHeight="1" x14ac:dyDescent="0.3">
      <c r="A547" s="154" t="s">
        <v>3669</v>
      </c>
      <c r="B547" s="154" t="s">
        <v>3668</v>
      </c>
      <c r="C547" s="153" t="s">
        <v>3667</v>
      </c>
      <c r="D547" s="153">
        <v>723</v>
      </c>
      <c r="E547" s="153" t="s">
        <v>1575</v>
      </c>
    </row>
    <row r="548" spans="1:5" ht="20.100000000000001" customHeight="1" x14ac:dyDescent="0.3">
      <c r="A548" s="154" t="s">
        <v>3666</v>
      </c>
      <c r="B548" s="154" t="s">
        <v>451</v>
      </c>
      <c r="C548" s="153">
        <v>725</v>
      </c>
      <c r="D548" s="153">
        <v>725</v>
      </c>
      <c r="E548" s="153" t="s">
        <v>1575</v>
      </c>
    </row>
    <row r="549" spans="1:5" ht="20.100000000000001" customHeight="1" x14ac:dyDescent="0.3">
      <c r="A549" s="154" t="s">
        <v>3665</v>
      </c>
      <c r="B549" s="154" t="s">
        <v>3664</v>
      </c>
      <c r="C549" s="153">
        <v>726</v>
      </c>
      <c r="D549" s="153">
        <v>726</v>
      </c>
      <c r="E549" s="153" t="s">
        <v>1575</v>
      </c>
    </row>
    <row r="550" spans="1:5" ht="20.100000000000001" customHeight="1" x14ac:dyDescent="0.3">
      <c r="A550" s="154" t="s">
        <v>3663</v>
      </c>
      <c r="B550" s="154" t="s">
        <v>3662</v>
      </c>
      <c r="C550" s="153">
        <v>729</v>
      </c>
      <c r="D550" s="153">
        <v>729</v>
      </c>
      <c r="E550" s="153" t="s">
        <v>1575</v>
      </c>
    </row>
    <row r="551" spans="1:5" ht="20.100000000000001" customHeight="1" x14ac:dyDescent="0.3">
      <c r="A551" s="154" t="s">
        <v>3661</v>
      </c>
      <c r="B551" s="154" t="s">
        <v>3660</v>
      </c>
      <c r="C551" s="153" t="s">
        <v>3659</v>
      </c>
      <c r="D551" s="153">
        <v>729</v>
      </c>
      <c r="E551" s="153" t="s">
        <v>1575</v>
      </c>
    </row>
    <row r="552" spans="1:5" ht="20.100000000000001" customHeight="1" x14ac:dyDescent="0.3">
      <c r="A552" s="154" t="s">
        <v>981</v>
      </c>
      <c r="B552" s="154" t="s">
        <v>1191</v>
      </c>
      <c r="C552" s="153">
        <v>733</v>
      </c>
      <c r="D552" s="153">
        <v>733</v>
      </c>
      <c r="E552" s="153" t="s">
        <v>1575</v>
      </c>
    </row>
    <row r="553" spans="1:5" ht="20.100000000000001" customHeight="1" x14ac:dyDescent="0.3">
      <c r="A553" s="154" t="s">
        <v>980</v>
      </c>
      <c r="B553" s="154" t="s">
        <v>1192</v>
      </c>
      <c r="C553" s="153">
        <v>737</v>
      </c>
      <c r="D553" s="153">
        <v>737</v>
      </c>
      <c r="E553" s="153" t="s">
        <v>1575</v>
      </c>
    </row>
    <row r="554" spans="1:5" ht="20.100000000000001" customHeight="1" x14ac:dyDescent="0.3">
      <c r="A554" s="154" t="s">
        <v>3658</v>
      </c>
      <c r="B554" s="154" t="s">
        <v>3657</v>
      </c>
      <c r="C554" s="153" t="s">
        <v>3656</v>
      </c>
      <c r="D554" s="153">
        <v>738</v>
      </c>
      <c r="E554" s="153" t="s">
        <v>1575</v>
      </c>
    </row>
    <row r="555" spans="1:5" ht="20.100000000000001" customHeight="1" x14ac:dyDescent="0.3">
      <c r="A555" s="154" t="s">
        <v>3655</v>
      </c>
      <c r="B555" s="154" t="s">
        <v>429</v>
      </c>
      <c r="C555" s="153">
        <v>738</v>
      </c>
      <c r="D555" s="153">
        <v>738</v>
      </c>
      <c r="E555" s="153" t="s">
        <v>1575</v>
      </c>
    </row>
    <row r="556" spans="1:5" ht="20.100000000000001" customHeight="1" x14ac:dyDescent="0.3">
      <c r="A556" s="154" t="s">
        <v>3654</v>
      </c>
      <c r="B556" s="154" t="s">
        <v>445</v>
      </c>
      <c r="C556" s="153">
        <v>739</v>
      </c>
      <c r="D556" s="153">
        <v>739</v>
      </c>
      <c r="E556" s="153" t="s">
        <v>1575</v>
      </c>
    </row>
    <row r="557" spans="1:5" ht="20.100000000000001" customHeight="1" x14ac:dyDescent="0.3">
      <c r="A557" s="154" t="s">
        <v>3653</v>
      </c>
      <c r="B557" s="154" t="s">
        <v>1193</v>
      </c>
      <c r="C557" s="153">
        <v>741</v>
      </c>
      <c r="D557" s="153">
        <v>741</v>
      </c>
      <c r="E557" s="153" t="s">
        <v>1575</v>
      </c>
    </row>
    <row r="558" spans="1:5" ht="20.100000000000001" customHeight="1" x14ac:dyDescent="0.3">
      <c r="A558" s="154" t="s">
        <v>3652</v>
      </c>
      <c r="B558" s="154" t="s">
        <v>3651</v>
      </c>
      <c r="C558" s="153" t="s">
        <v>3650</v>
      </c>
      <c r="D558" s="153">
        <v>743</v>
      </c>
      <c r="E558" s="153" t="s">
        <v>1575</v>
      </c>
    </row>
    <row r="559" spans="1:5" ht="20.100000000000001" customHeight="1" x14ac:dyDescent="0.3">
      <c r="A559" s="154" t="s">
        <v>3649</v>
      </c>
      <c r="B559" s="154" t="s">
        <v>3648</v>
      </c>
      <c r="C559" s="153">
        <v>744</v>
      </c>
      <c r="D559" s="153">
        <v>744</v>
      </c>
      <c r="E559" s="153" t="s">
        <v>1575</v>
      </c>
    </row>
    <row r="560" spans="1:5" ht="20.100000000000001" customHeight="1" x14ac:dyDescent="0.3">
      <c r="A560" s="154" t="s">
        <v>3647</v>
      </c>
      <c r="B560" s="154" t="s">
        <v>3646</v>
      </c>
      <c r="C560" s="153">
        <v>744</v>
      </c>
      <c r="D560" s="153">
        <v>744</v>
      </c>
      <c r="E560" s="153" t="s">
        <v>1575</v>
      </c>
    </row>
    <row r="561" spans="1:5" ht="20.100000000000001" customHeight="1" x14ac:dyDescent="0.3">
      <c r="A561" s="154" t="s">
        <v>3645</v>
      </c>
      <c r="B561" s="154" t="s">
        <v>512</v>
      </c>
      <c r="C561" s="153">
        <v>748</v>
      </c>
      <c r="D561" s="153">
        <v>748</v>
      </c>
      <c r="E561" s="153" t="s">
        <v>1575</v>
      </c>
    </row>
    <row r="562" spans="1:5" ht="20.100000000000001" customHeight="1" x14ac:dyDescent="0.3">
      <c r="A562" s="154" t="s">
        <v>232</v>
      </c>
      <c r="B562" s="154" t="s">
        <v>3644</v>
      </c>
      <c r="C562" s="153">
        <v>751</v>
      </c>
      <c r="D562" s="153">
        <v>751</v>
      </c>
      <c r="E562" s="153" t="s">
        <v>1575</v>
      </c>
    </row>
    <row r="563" spans="1:5" ht="20.100000000000001" customHeight="1" x14ac:dyDescent="0.3">
      <c r="A563" s="154" t="s">
        <v>3643</v>
      </c>
      <c r="B563" s="154" t="s">
        <v>3642</v>
      </c>
      <c r="C563" s="153" t="s">
        <v>3641</v>
      </c>
      <c r="D563" s="153">
        <v>752</v>
      </c>
      <c r="E563" s="153" t="s">
        <v>1575</v>
      </c>
    </row>
    <row r="564" spans="1:5" ht="20.100000000000001" customHeight="1" x14ac:dyDescent="0.3">
      <c r="A564" s="154" t="s">
        <v>978</v>
      </c>
      <c r="B564" s="154" t="s">
        <v>3640</v>
      </c>
      <c r="C564" s="153">
        <v>755</v>
      </c>
      <c r="D564" s="153">
        <v>755</v>
      </c>
      <c r="E564" s="153" t="s">
        <v>1575</v>
      </c>
    </row>
    <row r="565" spans="1:5" ht="20.100000000000001" customHeight="1" x14ac:dyDescent="0.3">
      <c r="A565" s="154" t="s">
        <v>3639</v>
      </c>
      <c r="B565" s="154" t="s">
        <v>3638</v>
      </c>
      <c r="C565" s="153" t="s">
        <v>3637</v>
      </c>
      <c r="D565" s="153">
        <v>756</v>
      </c>
      <c r="E565" s="153" t="s">
        <v>1575</v>
      </c>
    </row>
    <row r="566" spans="1:5" ht="20.100000000000001" customHeight="1" x14ac:dyDescent="0.3">
      <c r="A566" s="154" t="s">
        <v>3636</v>
      </c>
      <c r="B566" s="154" t="s">
        <v>3635</v>
      </c>
      <c r="C566" s="153">
        <v>756</v>
      </c>
      <c r="D566" s="153">
        <v>756</v>
      </c>
      <c r="E566" s="153" t="s">
        <v>1575</v>
      </c>
    </row>
    <row r="567" spans="1:5" ht="20.100000000000001" customHeight="1" x14ac:dyDescent="0.3">
      <c r="A567" s="154" t="s">
        <v>977</v>
      </c>
      <c r="B567" s="154" t="s">
        <v>1194</v>
      </c>
      <c r="C567" s="153">
        <v>758</v>
      </c>
      <c r="D567" s="153">
        <v>758</v>
      </c>
      <c r="E567" s="153" t="s">
        <v>1575</v>
      </c>
    </row>
    <row r="568" spans="1:5" ht="20.100000000000001" customHeight="1" x14ac:dyDescent="0.3">
      <c r="A568" s="154" t="s">
        <v>233</v>
      </c>
      <c r="B568" s="154" t="s">
        <v>1195</v>
      </c>
      <c r="C568" s="153">
        <v>761</v>
      </c>
      <c r="D568" s="153">
        <v>761</v>
      </c>
      <c r="E568" s="153" t="s">
        <v>1575</v>
      </c>
    </row>
    <row r="569" spans="1:5" ht="20.100000000000001" customHeight="1" x14ac:dyDescent="0.3">
      <c r="A569" s="154" t="s">
        <v>3634</v>
      </c>
      <c r="B569" s="154" t="s">
        <v>1195</v>
      </c>
      <c r="C569" s="153">
        <v>761</v>
      </c>
      <c r="D569" s="153">
        <v>761</v>
      </c>
      <c r="E569" s="153" t="s">
        <v>1575</v>
      </c>
    </row>
    <row r="570" spans="1:5" ht="20.100000000000001" customHeight="1" x14ac:dyDescent="0.3">
      <c r="A570" s="154" t="s">
        <v>976</v>
      </c>
      <c r="B570" s="154" t="s">
        <v>2661</v>
      </c>
      <c r="C570" s="153">
        <v>763</v>
      </c>
      <c r="D570" s="153">
        <v>763</v>
      </c>
      <c r="E570" s="153" t="s">
        <v>1575</v>
      </c>
    </row>
    <row r="571" spans="1:5" ht="20.100000000000001" customHeight="1" x14ac:dyDescent="0.3">
      <c r="A571" s="154" t="s">
        <v>3633</v>
      </c>
      <c r="B571" s="154" t="s">
        <v>3632</v>
      </c>
      <c r="C571" s="153">
        <v>765</v>
      </c>
      <c r="D571" s="153">
        <v>765</v>
      </c>
      <c r="E571" s="153" t="s">
        <v>1575</v>
      </c>
    </row>
    <row r="572" spans="1:5" ht="20.100000000000001" customHeight="1" x14ac:dyDescent="0.3">
      <c r="A572" s="154" t="s">
        <v>3631</v>
      </c>
      <c r="B572" s="154" t="s">
        <v>1197</v>
      </c>
      <c r="C572" s="153">
        <v>765</v>
      </c>
      <c r="D572" s="153">
        <v>765</v>
      </c>
      <c r="E572" s="153" t="s">
        <v>1575</v>
      </c>
    </row>
    <row r="573" spans="1:5" ht="20.100000000000001" customHeight="1" x14ac:dyDescent="0.3">
      <c r="A573" s="154" t="s">
        <v>3629</v>
      </c>
      <c r="B573" s="154" t="s">
        <v>3630</v>
      </c>
      <c r="C573" s="153">
        <v>767</v>
      </c>
      <c r="D573" s="153">
        <v>767</v>
      </c>
      <c r="E573" s="153" t="s">
        <v>1575</v>
      </c>
    </row>
    <row r="574" spans="1:5" ht="20.100000000000001" customHeight="1" x14ac:dyDescent="0.3">
      <c r="A574" s="154" t="s">
        <v>3629</v>
      </c>
      <c r="B574" s="154" t="s">
        <v>3628</v>
      </c>
      <c r="C574" s="153">
        <v>767</v>
      </c>
      <c r="D574" s="153">
        <v>767</v>
      </c>
      <c r="E574" s="153" t="s">
        <v>1575</v>
      </c>
    </row>
    <row r="575" spans="1:5" ht="20.100000000000001" customHeight="1" x14ac:dyDescent="0.3">
      <c r="A575" s="154" t="s">
        <v>3627</v>
      </c>
      <c r="B575" s="154" t="s">
        <v>3626</v>
      </c>
      <c r="C575" s="153" t="s">
        <v>3625</v>
      </c>
      <c r="D575" s="153">
        <v>768</v>
      </c>
      <c r="E575" s="153" t="s">
        <v>1575</v>
      </c>
    </row>
    <row r="576" spans="1:5" ht="20.100000000000001" customHeight="1" x14ac:dyDescent="0.3">
      <c r="A576" s="154" t="s">
        <v>3624</v>
      </c>
      <c r="B576" s="154" t="s">
        <v>567</v>
      </c>
      <c r="C576" s="153">
        <v>768</v>
      </c>
      <c r="D576" s="153">
        <v>768</v>
      </c>
      <c r="E576" s="153" t="s">
        <v>1575</v>
      </c>
    </row>
    <row r="577" spans="1:5" ht="20.100000000000001" customHeight="1" x14ac:dyDescent="0.3">
      <c r="A577" s="154" t="s">
        <v>3624</v>
      </c>
      <c r="B577" s="154" t="s">
        <v>401</v>
      </c>
      <c r="C577" s="153">
        <v>768</v>
      </c>
      <c r="D577" s="153">
        <v>768</v>
      </c>
      <c r="E577" s="153" t="s">
        <v>1575</v>
      </c>
    </row>
    <row r="578" spans="1:5" ht="20.100000000000001" customHeight="1" x14ac:dyDescent="0.3">
      <c r="A578" s="154" t="s">
        <v>3623</v>
      </c>
      <c r="B578" s="154" t="s">
        <v>1201</v>
      </c>
      <c r="C578" s="153">
        <v>771</v>
      </c>
      <c r="D578" s="153">
        <v>771</v>
      </c>
      <c r="E578" s="153" t="s">
        <v>1575</v>
      </c>
    </row>
    <row r="579" spans="1:5" ht="20.100000000000001" customHeight="1" x14ac:dyDescent="0.3">
      <c r="A579" s="154" t="s">
        <v>3623</v>
      </c>
      <c r="B579" s="154" t="s">
        <v>3622</v>
      </c>
      <c r="C579" s="153">
        <v>771</v>
      </c>
      <c r="D579" s="153">
        <v>771</v>
      </c>
      <c r="E579" s="153" t="s">
        <v>1575</v>
      </c>
    </row>
    <row r="580" spans="1:5" ht="20.100000000000001" customHeight="1" x14ac:dyDescent="0.3">
      <c r="A580" s="154" t="s">
        <v>3621</v>
      </c>
      <c r="B580" s="154" t="s">
        <v>3620</v>
      </c>
      <c r="C580" s="153" t="s">
        <v>3619</v>
      </c>
      <c r="D580" s="153">
        <v>775</v>
      </c>
      <c r="E580" s="153" t="s">
        <v>1575</v>
      </c>
    </row>
    <row r="581" spans="1:5" ht="20.100000000000001" customHeight="1" x14ac:dyDescent="0.3">
      <c r="A581" s="154" t="s">
        <v>3618</v>
      </c>
      <c r="B581" s="154" t="s">
        <v>3617</v>
      </c>
      <c r="C581" s="153">
        <v>775</v>
      </c>
      <c r="D581" s="153">
        <v>775</v>
      </c>
      <c r="E581" s="153" t="s">
        <v>1575</v>
      </c>
    </row>
    <row r="582" spans="1:5" ht="20.100000000000001" customHeight="1" x14ac:dyDescent="0.3">
      <c r="A582" s="154" t="s">
        <v>3616</v>
      </c>
      <c r="B582" s="154" t="s">
        <v>3615</v>
      </c>
      <c r="C582" s="153" t="s">
        <v>3614</v>
      </c>
      <c r="D582" s="153">
        <v>777</v>
      </c>
      <c r="E582" s="153" t="s">
        <v>1575</v>
      </c>
    </row>
    <row r="583" spans="1:5" ht="20.100000000000001" customHeight="1" x14ac:dyDescent="0.3">
      <c r="A583" s="154" t="s">
        <v>3613</v>
      </c>
      <c r="B583" s="154" t="s">
        <v>3020</v>
      </c>
      <c r="C583" s="153">
        <v>778</v>
      </c>
      <c r="D583" s="153">
        <v>778</v>
      </c>
      <c r="E583" s="153" t="s">
        <v>1575</v>
      </c>
    </row>
    <row r="584" spans="1:5" ht="20.100000000000001" customHeight="1" x14ac:dyDescent="0.3">
      <c r="A584" s="154" t="s">
        <v>3612</v>
      </c>
      <c r="B584" s="154" t="s">
        <v>1444</v>
      </c>
      <c r="C584" s="153">
        <v>784</v>
      </c>
      <c r="D584" s="153">
        <v>784</v>
      </c>
      <c r="E584" s="153" t="s">
        <v>1575</v>
      </c>
    </row>
    <row r="585" spans="1:5" ht="20.100000000000001" customHeight="1" x14ac:dyDescent="0.3">
      <c r="A585" s="154" t="s">
        <v>3611</v>
      </c>
      <c r="B585" s="154" t="s">
        <v>3610</v>
      </c>
      <c r="C585" s="153" t="s">
        <v>3609</v>
      </c>
      <c r="D585" s="153">
        <v>788</v>
      </c>
      <c r="E585" s="153" t="s">
        <v>1575</v>
      </c>
    </row>
    <row r="586" spans="1:5" ht="20.100000000000001" customHeight="1" x14ac:dyDescent="0.3">
      <c r="A586" s="154" t="s">
        <v>3608</v>
      </c>
      <c r="B586" s="154" t="s">
        <v>666</v>
      </c>
      <c r="C586" s="153">
        <v>796</v>
      </c>
      <c r="D586" s="153">
        <v>796</v>
      </c>
      <c r="E586" s="153" t="s">
        <v>1575</v>
      </c>
    </row>
    <row r="587" spans="1:5" ht="20.100000000000001" customHeight="1" x14ac:dyDescent="0.3">
      <c r="A587" s="154" t="s">
        <v>3608</v>
      </c>
      <c r="B587" s="154" t="s">
        <v>810</v>
      </c>
      <c r="C587" s="153">
        <v>796</v>
      </c>
      <c r="D587" s="153">
        <v>796</v>
      </c>
      <c r="E587" s="153" t="s">
        <v>1575</v>
      </c>
    </row>
    <row r="588" spans="1:5" ht="20.100000000000001" customHeight="1" x14ac:dyDescent="0.3">
      <c r="A588" s="154" t="s">
        <v>3607</v>
      </c>
      <c r="B588" s="154" t="s">
        <v>1395</v>
      </c>
      <c r="C588" s="153">
        <v>798</v>
      </c>
      <c r="D588" s="153">
        <v>798</v>
      </c>
      <c r="E588" s="153" t="s">
        <v>1575</v>
      </c>
    </row>
    <row r="589" spans="1:5" ht="20.100000000000001" customHeight="1" x14ac:dyDescent="0.3">
      <c r="A589" s="154" t="s">
        <v>3606</v>
      </c>
      <c r="B589" s="154" t="s">
        <v>3605</v>
      </c>
      <c r="C589" s="153">
        <v>800</v>
      </c>
      <c r="D589" s="153">
        <v>800</v>
      </c>
      <c r="E589" s="153" t="s">
        <v>1575</v>
      </c>
    </row>
    <row r="590" spans="1:5" ht="20.100000000000001" customHeight="1" x14ac:dyDescent="0.3">
      <c r="A590" s="154" t="s">
        <v>238</v>
      </c>
      <c r="B590" s="154" t="s">
        <v>582</v>
      </c>
      <c r="C590" s="153">
        <v>802</v>
      </c>
      <c r="D590" s="153">
        <v>802</v>
      </c>
      <c r="E590" s="153" t="s">
        <v>1575</v>
      </c>
    </row>
    <row r="591" spans="1:5" ht="20.100000000000001" customHeight="1" x14ac:dyDescent="0.3">
      <c r="A591" s="154" t="s">
        <v>3604</v>
      </c>
      <c r="B591" s="154" t="s">
        <v>1199</v>
      </c>
      <c r="C591" s="153">
        <v>803</v>
      </c>
      <c r="D591" s="153">
        <v>803</v>
      </c>
      <c r="E591" s="153" t="s">
        <v>1575</v>
      </c>
    </row>
    <row r="592" spans="1:5" ht="20.100000000000001" customHeight="1" x14ac:dyDescent="0.3">
      <c r="A592" s="154" t="s">
        <v>3603</v>
      </c>
      <c r="B592" s="154" t="s">
        <v>472</v>
      </c>
      <c r="C592" s="153">
        <v>806</v>
      </c>
      <c r="D592" s="153">
        <v>806</v>
      </c>
      <c r="E592" s="153" t="s">
        <v>1575</v>
      </c>
    </row>
    <row r="593" spans="1:5" ht="20.100000000000001" customHeight="1" x14ac:dyDescent="0.3">
      <c r="A593" s="154" t="s">
        <v>973</v>
      </c>
      <c r="B593" s="154" t="s">
        <v>3602</v>
      </c>
      <c r="C593" s="153">
        <v>807</v>
      </c>
      <c r="D593" s="153">
        <v>807</v>
      </c>
      <c r="E593" s="153" t="s">
        <v>1575</v>
      </c>
    </row>
    <row r="594" spans="1:5" ht="20.100000000000001" customHeight="1" x14ac:dyDescent="0.3">
      <c r="A594" s="154" t="s">
        <v>973</v>
      </c>
      <c r="B594" s="154" t="s">
        <v>3601</v>
      </c>
      <c r="C594" s="153">
        <v>807</v>
      </c>
      <c r="D594" s="153">
        <v>807</v>
      </c>
      <c r="E594" s="153" t="s">
        <v>1575</v>
      </c>
    </row>
    <row r="595" spans="1:5" ht="20.100000000000001" customHeight="1" x14ac:dyDescent="0.3">
      <c r="A595" s="154" t="s">
        <v>3600</v>
      </c>
      <c r="B595" s="154" t="s">
        <v>3599</v>
      </c>
      <c r="C595" s="153">
        <v>808</v>
      </c>
      <c r="D595" s="153">
        <v>808</v>
      </c>
      <c r="E595" s="153" t="s">
        <v>1575</v>
      </c>
    </row>
    <row r="596" spans="1:5" ht="20.100000000000001" customHeight="1" x14ac:dyDescent="0.3">
      <c r="A596" s="154" t="s">
        <v>3598</v>
      </c>
      <c r="B596" s="154" t="s">
        <v>485</v>
      </c>
      <c r="C596" s="153">
        <v>810</v>
      </c>
      <c r="D596" s="153">
        <v>810</v>
      </c>
      <c r="E596" s="153" t="s">
        <v>1575</v>
      </c>
    </row>
    <row r="597" spans="1:5" ht="20.100000000000001" customHeight="1" x14ac:dyDescent="0.3">
      <c r="A597" s="154" t="s">
        <v>3597</v>
      </c>
      <c r="B597" s="154" t="s">
        <v>3596</v>
      </c>
      <c r="C597" s="153">
        <v>814</v>
      </c>
      <c r="D597" s="153">
        <v>814</v>
      </c>
      <c r="E597" s="153" t="s">
        <v>1575</v>
      </c>
    </row>
    <row r="598" spans="1:5" ht="20.100000000000001" customHeight="1" x14ac:dyDescent="0.3">
      <c r="A598" s="154" t="s">
        <v>972</v>
      </c>
      <c r="B598" s="154" t="s">
        <v>1200</v>
      </c>
      <c r="C598" s="153">
        <v>815</v>
      </c>
      <c r="D598" s="153">
        <v>815</v>
      </c>
      <c r="E598" s="153" t="s">
        <v>1575</v>
      </c>
    </row>
    <row r="599" spans="1:5" ht="20.100000000000001" customHeight="1" x14ac:dyDescent="0.3">
      <c r="A599" s="154" t="s">
        <v>3595</v>
      </c>
      <c r="B599" s="154" t="s">
        <v>3594</v>
      </c>
      <c r="C599" s="153" t="s">
        <v>3593</v>
      </c>
      <c r="D599" s="153">
        <v>816</v>
      </c>
      <c r="E599" s="153" t="s">
        <v>1575</v>
      </c>
    </row>
    <row r="600" spans="1:5" ht="20.100000000000001" customHeight="1" x14ac:dyDescent="0.3">
      <c r="A600" s="154" t="s">
        <v>3592</v>
      </c>
      <c r="B600" s="154" t="s">
        <v>3591</v>
      </c>
      <c r="C600" s="153">
        <v>817</v>
      </c>
      <c r="D600" s="153">
        <v>817</v>
      </c>
      <c r="E600" s="153" t="s">
        <v>1575</v>
      </c>
    </row>
    <row r="601" spans="1:5" ht="20.100000000000001" customHeight="1" x14ac:dyDescent="0.3">
      <c r="A601" s="154" t="s">
        <v>971</v>
      </c>
      <c r="B601" s="154" t="s">
        <v>3590</v>
      </c>
      <c r="C601" s="153">
        <v>828</v>
      </c>
      <c r="D601" s="153">
        <v>828</v>
      </c>
      <c r="E601" s="153" t="s">
        <v>1575</v>
      </c>
    </row>
    <row r="602" spans="1:5" ht="20.100000000000001" customHeight="1" x14ac:dyDescent="0.3">
      <c r="A602" s="154" t="s">
        <v>3589</v>
      </c>
      <c r="B602" s="154" t="s">
        <v>3588</v>
      </c>
      <c r="C602" s="153">
        <v>833</v>
      </c>
      <c r="D602" s="153">
        <v>833</v>
      </c>
      <c r="E602" s="153" t="s">
        <v>1575</v>
      </c>
    </row>
    <row r="603" spans="1:5" ht="20.100000000000001" customHeight="1" x14ac:dyDescent="0.3">
      <c r="A603" s="154" t="s">
        <v>3587</v>
      </c>
      <c r="B603" s="154" t="s">
        <v>3586</v>
      </c>
      <c r="C603" s="153" t="s">
        <v>3585</v>
      </c>
      <c r="D603" s="153">
        <v>834</v>
      </c>
      <c r="E603" s="153" t="s">
        <v>1575</v>
      </c>
    </row>
    <row r="604" spans="1:5" ht="20.100000000000001" customHeight="1" x14ac:dyDescent="0.3">
      <c r="A604" s="154" t="s">
        <v>3584</v>
      </c>
      <c r="B604" s="154" t="s">
        <v>3583</v>
      </c>
      <c r="C604" s="153">
        <v>834</v>
      </c>
      <c r="D604" s="153">
        <v>834</v>
      </c>
      <c r="E604" s="153" t="s">
        <v>1575</v>
      </c>
    </row>
    <row r="605" spans="1:5" ht="20.100000000000001" customHeight="1" x14ac:dyDescent="0.3">
      <c r="A605" s="154" t="s">
        <v>3582</v>
      </c>
      <c r="B605" s="154" t="s">
        <v>3581</v>
      </c>
      <c r="C605" s="153" t="s">
        <v>3580</v>
      </c>
      <c r="D605" s="153">
        <v>841</v>
      </c>
      <c r="E605" s="153" t="s">
        <v>1575</v>
      </c>
    </row>
    <row r="606" spans="1:5" ht="20.100000000000001" customHeight="1" x14ac:dyDescent="0.3">
      <c r="A606" s="154" t="s">
        <v>3579</v>
      </c>
      <c r="B606" s="154" t="s">
        <v>3578</v>
      </c>
      <c r="C606" s="153" t="s">
        <v>3577</v>
      </c>
      <c r="D606" s="153">
        <v>841</v>
      </c>
      <c r="E606" s="153" t="s">
        <v>1575</v>
      </c>
    </row>
    <row r="607" spans="1:5" ht="20.100000000000001" customHeight="1" x14ac:dyDescent="0.3">
      <c r="A607" s="154" t="s">
        <v>3576</v>
      </c>
      <c r="B607" s="154" t="s">
        <v>3575</v>
      </c>
      <c r="C607" s="153">
        <v>843</v>
      </c>
      <c r="D607" s="153">
        <v>843</v>
      </c>
      <c r="E607" s="153" t="s">
        <v>1575</v>
      </c>
    </row>
    <row r="608" spans="1:5" ht="20.100000000000001" customHeight="1" x14ac:dyDescent="0.3">
      <c r="A608" s="155" t="s">
        <v>3576</v>
      </c>
      <c r="B608" s="155" t="s">
        <v>3575</v>
      </c>
      <c r="C608" s="153">
        <v>843</v>
      </c>
      <c r="D608" s="153">
        <v>843</v>
      </c>
      <c r="E608" s="153" t="s">
        <v>1575</v>
      </c>
    </row>
    <row r="609" spans="1:5" ht="20.100000000000001" customHeight="1" x14ac:dyDescent="0.3">
      <c r="A609" s="154" t="s">
        <v>3574</v>
      </c>
      <c r="B609" s="154" t="s">
        <v>3573</v>
      </c>
      <c r="C609" s="153">
        <v>844</v>
      </c>
      <c r="D609" s="153">
        <v>844</v>
      </c>
      <c r="E609" s="153" t="s">
        <v>1569</v>
      </c>
    </row>
    <row r="610" spans="1:5" ht="20.100000000000001" customHeight="1" x14ac:dyDescent="0.3">
      <c r="A610" s="154" t="s">
        <v>970</v>
      </c>
      <c r="B610" s="154" t="s">
        <v>3572</v>
      </c>
      <c r="C610" s="153">
        <v>846</v>
      </c>
      <c r="D610" s="153">
        <v>846</v>
      </c>
      <c r="E610" s="153" t="s">
        <v>1575</v>
      </c>
    </row>
    <row r="611" spans="1:5" ht="20.100000000000001" customHeight="1" x14ac:dyDescent="0.3">
      <c r="A611" s="154" t="s">
        <v>3571</v>
      </c>
      <c r="B611" s="154" t="s">
        <v>3570</v>
      </c>
      <c r="C611" s="153">
        <v>847</v>
      </c>
      <c r="D611" s="153">
        <v>847</v>
      </c>
      <c r="E611" s="153" t="s">
        <v>1575</v>
      </c>
    </row>
    <row r="612" spans="1:5" ht="20.100000000000001" customHeight="1" x14ac:dyDescent="0.3">
      <c r="A612" s="154" t="s">
        <v>3569</v>
      </c>
      <c r="B612" s="154" t="s">
        <v>3568</v>
      </c>
      <c r="C612" s="153" t="s">
        <v>3567</v>
      </c>
      <c r="D612" s="153">
        <v>855</v>
      </c>
      <c r="E612" s="153" t="s">
        <v>1575</v>
      </c>
    </row>
    <row r="613" spans="1:5" ht="20.100000000000001" customHeight="1" x14ac:dyDescent="0.3">
      <c r="A613" s="154" t="s">
        <v>245</v>
      </c>
      <c r="B613" s="154" t="s">
        <v>3566</v>
      </c>
      <c r="C613" s="153">
        <v>856</v>
      </c>
      <c r="D613" s="153">
        <v>856</v>
      </c>
      <c r="E613" s="153" t="s">
        <v>1575</v>
      </c>
    </row>
    <row r="614" spans="1:5" ht="20.100000000000001" customHeight="1" x14ac:dyDescent="0.3">
      <c r="A614" s="154" t="s">
        <v>246</v>
      </c>
      <c r="B614" s="154" t="s">
        <v>482</v>
      </c>
      <c r="C614" s="153">
        <v>857</v>
      </c>
      <c r="D614" s="153">
        <v>857</v>
      </c>
      <c r="E614" s="153" t="s">
        <v>1575</v>
      </c>
    </row>
    <row r="615" spans="1:5" ht="20.100000000000001" customHeight="1" x14ac:dyDescent="0.3">
      <c r="A615" s="154" t="s">
        <v>3565</v>
      </c>
      <c r="B615" s="154" t="s">
        <v>600</v>
      </c>
      <c r="C615" s="153">
        <v>860</v>
      </c>
      <c r="D615" s="153">
        <v>860</v>
      </c>
      <c r="E615" s="153" t="s">
        <v>1575</v>
      </c>
    </row>
    <row r="616" spans="1:5" ht="20.100000000000001" customHeight="1" x14ac:dyDescent="0.3">
      <c r="A616" s="154" t="s">
        <v>3564</v>
      </c>
      <c r="B616" s="154" t="s">
        <v>3563</v>
      </c>
      <c r="C616" s="153">
        <v>862</v>
      </c>
      <c r="D616" s="153">
        <v>862</v>
      </c>
      <c r="E616" s="153" t="s">
        <v>1575</v>
      </c>
    </row>
    <row r="617" spans="1:5" ht="20.100000000000001" customHeight="1" x14ac:dyDescent="0.3">
      <c r="A617" s="154" t="s">
        <v>3562</v>
      </c>
      <c r="B617" s="154" t="s">
        <v>1203</v>
      </c>
      <c r="C617" s="153">
        <v>863</v>
      </c>
      <c r="D617" s="153">
        <v>863</v>
      </c>
      <c r="E617" s="153" t="s">
        <v>1575</v>
      </c>
    </row>
    <row r="618" spans="1:5" ht="20.100000000000001" customHeight="1" x14ac:dyDescent="0.3">
      <c r="A618" s="154" t="s">
        <v>3561</v>
      </c>
      <c r="B618" s="154" t="s">
        <v>1204</v>
      </c>
      <c r="C618" s="153">
        <v>864</v>
      </c>
      <c r="D618" s="153">
        <v>864</v>
      </c>
      <c r="E618" s="153" t="s">
        <v>1575</v>
      </c>
    </row>
    <row r="619" spans="1:5" ht="20.100000000000001" customHeight="1" x14ac:dyDescent="0.3">
      <c r="A619" s="154" t="s">
        <v>3560</v>
      </c>
      <c r="B619" s="154" t="s">
        <v>3559</v>
      </c>
      <c r="C619" s="153" t="s">
        <v>3558</v>
      </c>
      <c r="D619" s="153">
        <v>866</v>
      </c>
      <c r="E619" s="153" t="s">
        <v>1575</v>
      </c>
    </row>
    <row r="620" spans="1:5" ht="20.100000000000001" customHeight="1" x14ac:dyDescent="0.3">
      <c r="A620" s="154" t="s">
        <v>3557</v>
      </c>
      <c r="B620" s="154" t="s">
        <v>3556</v>
      </c>
      <c r="C620" s="153" t="s">
        <v>3555</v>
      </c>
      <c r="D620" s="153">
        <v>872</v>
      </c>
      <c r="E620" s="153" t="s">
        <v>1569</v>
      </c>
    </row>
    <row r="621" spans="1:5" ht="20.100000000000001" customHeight="1" x14ac:dyDescent="0.3">
      <c r="A621" s="154" t="s">
        <v>3554</v>
      </c>
      <c r="B621" s="154" t="s">
        <v>1205</v>
      </c>
      <c r="C621" s="153">
        <v>873</v>
      </c>
      <c r="D621" s="153">
        <v>873</v>
      </c>
      <c r="E621" s="153" t="s">
        <v>1575</v>
      </c>
    </row>
    <row r="622" spans="1:5" ht="20.100000000000001" customHeight="1" x14ac:dyDescent="0.3">
      <c r="A622" s="154" t="s">
        <v>3553</v>
      </c>
      <c r="B622" s="154" t="s">
        <v>3552</v>
      </c>
      <c r="C622" s="153" t="s">
        <v>3551</v>
      </c>
      <c r="D622" s="153">
        <v>874</v>
      </c>
      <c r="E622" s="153" t="s">
        <v>1569</v>
      </c>
    </row>
    <row r="623" spans="1:5" ht="20.100000000000001" customHeight="1" x14ac:dyDescent="0.3">
      <c r="A623" s="154" t="s">
        <v>3550</v>
      </c>
      <c r="B623" s="154" t="s">
        <v>3549</v>
      </c>
      <c r="C623" s="153" t="s">
        <v>3548</v>
      </c>
      <c r="D623" s="153">
        <v>876</v>
      </c>
      <c r="E623" s="153" t="s">
        <v>1575</v>
      </c>
    </row>
    <row r="624" spans="1:5" ht="20.100000000000001" customHeight="1" x14ac:dyDescent="0.3">
      <c r="A624" s="154" t="s">
        <v>3547</v>
      </c>
      <c r="B624" s="154" t="s">
        <v>1206</v>
      </c>
      <c r="C624" s="153">
        <v>877</v>
      </c>
      <c r="D624" s="153">
        <v>877</v>
      </c>
      <c r="E624" s="153" t="s">
        <v>1575</v>
      </c>
    </row>
    <row r="625" spans="1:5" ht="20.100000000000001" customHeight="1" x14ac:dyDescent="0.3">
      <c r="A625" s="154" t="s">
        <v>3546</v>
      </c>
      <c r="B625" s="154" t="s">
        <v>3545</v>
      </c>
      <c r="C625" s="153" t="s">
        <v>3544</v>
      </c>
      <c r="D625" s="153">
        <v>882</v>
      </c>
      <c r="E625" s="153" t="s">
        <v>1575</v>
      </c>
    </row>
    <row r="626" spans="1:5" ht="20.100000000000001" customHeight="1" x14ac:dyDescent="0.3">
      <c r="A626" s="154" t="s">
        <v>3543</v>
      </c>
      <c r="B626" s="154" t="s">
        <v>2797</v>
      </c>
      <c r="C626" s="153">
        <v>884</v>
      </c>
      <c r="D626" s="153">
        <v>884</v>
      </c>
      <c r="E626" s="153" t="s">
        <v>1575</v>
      </c>
    </row>
    <row r="627" spans="1:5" ht="20.100000000000001" customHeight="1" x14ac:dyDescent="0.3">
      <c r="A627" s="154" t="s">
        <v>969</v>
      </c>
      <c r="B627" s="154" t="s">
        <v>3542</v>
      </c>
      <c r="C627" s="153">
        <v>885</v>
      </c>
      <c r="D627" s="153">
        <v>885</v>
      </c>
      <c r="E627" s="153" t="s">
        <v>1575</v>
      </c>
    </row>
    <row r="628" spans="1:5" ht="20.100000000000001" customHeight="1" x14ac:dyDescent="0.3">
      <c r="A628" s="154" t="s">
        <v>3541</v>
      </c>
      <c r="B628" s="154" t="s">
        <v>3540</v>
      </c>
      <c r="C628" s="153" t="s">
        <v>3539</v>
      </c>
      <c r="D628" s="153">
        <v>885</v>
      </c>
      <c r="E628" s="153" t="s">
        <v>1575</v>
      </c>
    </row>
    <row r="629" spans="1:5" ht="20.100000000000001" customHeight="1" x14ac:dyDescent="0.3">
      <c r="A629" s="154" t="s">
        <v>3538</v>
      </c>
      <c r="B629" s="154" t="s">
        <v>3537</v>
      </c>
      <c r="C629" s="153">
        <v>889</v>
      </c>
      <c r="D629" s="153">
        <v>889</v>
      </c>
      <c r="E629" s="153" t="s">
        <v>1575</v>
      </c>
    </row>
    <row r="630" spans="1:5" ht="20.100000000000001" customHeight="1" x14ac:dyDescent="0.3">
      <c r="A630" s="154" t="s">
        <v>3536</v>
      </c>
      <c r="B630" s="154" t="s">
        <v>2406</v>
      </c>
      <c r="C630" s="153" t="s">
        <v>3535</v>
      </c>
      <c r="D630" s="153">
        <v>890</v>
      </c>
      <c r="E630" s="153" t="s">
        <v>1575</v>
      </c>
    </row>
    <row r="631" spans="1:5" ht="20.100000000000001" customHeight="1" x14ac:dyDescent="0.3">
      <c r="A631" s="154" t="s">
        <v>250</v>
      </c>
      <c r="B631" s="154" t="s">
        <v>750</v>
      </c>
      <c r="C631" s="153">
        <v>891</v>
      </c>
      <c r="D631" s="153">
        <v>891</v>
      </c>
      <c r="E631" s="153" t="s">
        <v>1575</v>
      </c>
    </row>
    <row r="632" spans="1:5" ht="20.100000000000001" customHeight="1" x14ac:dyDescent="0.3">
      <c r="A632" s="154" t="s">
        <v>967</v>
      </c>
      <c r="B632" s="154" t="s">
        <v>1207</v>
      </c>
      <c r="C632" s="153">
        <v>892</v>
      </c>
      <c r="D632" s="153">
        <v>892</v>
      </c>
      <c r="E632" s="153" t="s">
        <v>1575</v>
      </c>
    </row>
    <row r="633" spans="1:5" ht="20.100000000000001" customHeight="1" x14ac:dyDescent="0.3">
      <c r="A633" s="154" t="s">
        <v>3534</v>
      </c>
      <c r="B633" s="154" t="s">
        <v>3533</v>
      </c>
      <c r="C633" s="153">
        <v>893</v>
      </c>
      <c r="D633" s="153">
        <v>893</v>
      </c>
      <c r="E633" s="153" t="s">
        <v>1569</v>
      </c>
    </row>
    <row r="634" spans="1:5" ht="20.100000000000001" customHeight="1" x14ac:dyDescent="0.3">
      <c r="A634" s="154" t="s">
        <v>3532</v>
      </c>
      <c r="B634" s="154" t="s">
        <v>3531</v>
      </c>
      <c r="C634" s="153" t="s">
        <v>3530</v>
      </c>
      <c r="D634" s="153">
        <v>894</v>
      </c>
      <c r="E634" s="153" t="s">
        <v>1575</v>
      </c>
    </row>
    <row r="635" spans="1:5" ht="20.100000000000001" customHeight="1" x14ac:dyDescent="0.3">
      <c r="A635" s="154" t="s">
        <v>965</v>
      </c>
      <c r="B635" s="154" t="s">
        <v>363</v>
      </c>
      <c r="C635" s="153">
        <v>901</v>
      </c>
      <c r="D635" s="153">
        <v>901</v>
      </c>
      <c r="E635" s="153" t="s">
        <v>1575</v>
      </c>
    </row>
    <row r="636" spans="1:5" ht="20.100000000000001" customHeight="1" x14ac:dyDescent="0.3">
      <c r="A636" s="154" t="s">
        <v>252</v>
      </c>
      <c r="B636" s="154" t="s">
        <v>585</v>
      </c>
      <c r="C636" s="153">
        <v>902</v>
      </c>
      <c r="D636" s="153">
        <v>902</v>
      </c>
      <c r="E636" s="153" t="s">
        <v>1575</v>
      </c>
    </row>
    <row r="637" spans="1:5" ht="20.100000000000001" customHeight="1" x14ac:dyDescent="0.3">
      <c r="A637" s="154" t="s">
        <v>3529</v>
      </c>
      <c r="B637" s="154" t="s">
        <v>3528</v>
      </c>
      <c r="C637" s="153">
        <v>904</v>
      </c>
      <c r="D637" s="153">
        <v>904</v>
      </c>
      <c r="E637" s="153" t="s">
        <v>1575</v>
      </c>
    </row>
    <row r="638" spans="1:5" ht="20.100000000000001" customHeight="1" x14ac:dyDescent="0.3">
      <c r="A638" s="154" t="s">
        <v>3527</v>
      </c>
      <c r="B638" s="154" t="s">
        <v>1209</v>
      </c>
      <c r="C638" s="153">
        <v>905</v>
      </c>
      <c r="D638" s="153">
        <v>905</v>
      </c>
      <c r="E638" s="153" t="s">
        <v>1569</v>
      </c>
    </row>
    <row r="639" spans="1:5" ht="20.100000000000001" customHeight="1" x14ac:dyDescent="0.3">
      <c r="A639" s="154" t="s">
        <v>3526</v>
      </c>
      <c r="B639" s="154" t="s">
        <v>3525</v>
      </c>
      <c r="C639" s="153">
        <v>906</v>
      </c>
      <c r="D639" s="153">
        <v>906</v>
      </c>
      <c r="E639" s="153" t="s">
        <v>1575</v>
      </c>
    </row>
    <row r="640" spans="1:5" ht="20.100000000000001" customHeight="1" x14ac:dyDescent="0.3">
      <c r="A640" s="154" t="s">
        <v>3524</v>
      </c>
      <c r="B640" s="154" t="s">
        <v>2964</v>
      </c>
      <c r="C640" s="153">
        <v>908</v>
      </c>
      <c r="D640" s="153">
        <v>908</v>
      </c>
      <c r="E640" s="153" t="s">
        <v>1575</v>
      </c>
    </row>
    <row r="641" spans="1:5" ht="20.100000000000001" customHeight="1" x14ac:dyDescent="0.3">
      <c r="A641" s="154" t="s">
        <v>3523</v>
      </c>
      <c r="B641" s="154" t="s">
        <v>3522</v>
      </c>
      <c r="C641" s="153">
        <v>910</v>
      </c>
      <c r="D641" s="153">
        <v>910</v>
      </c>
      <c r="E641" s="153" t="s">
        <v>1575</v>
      </c>
    </row>
    <row r="642" spans="1:5" ht="20.100000000000001" customHeight="1" x14ac:dyDescent="0.3">
      <c r="A642" s="154" t="s">
        <v>3521</v>
      </c>
      <c r="B642" s="154" t="s">
        <v>3520</v>
      </c>
      <c r="C642" s="153">
        <v>914</v>
      </c>
      <c r="D642" s="153">
        <v>914</v>
      </c>
      <c r="E642" s="153" t="s">
        <v>1575</v>
      </c>
    </row>
    <row r="643" spans="1:5" ht="20.100000000000001" customHeight="1" x14ac:dyDescent="0.3">
      <c r="A643" s="154" t="s">
        <v>3519</v>
      </c>
      <c r="B643" s="154" t="s">
        <v>3518</v>
      </c>
      <c r="C643" s="153">
        <v>920</v>
      </c>
      <c r="D643" s="153">
        <v>920</v>
      </c>
      <c r="E643" s="153" t="s">
        <v>1575</v>
      </c>
    </row>
    <row r="644" spans="1:5" ht="20.100000000000001" customHeight="1" x14ac:dyDescent="0.3">
      <c r="A644" s="154" t="s">
        <v>964</v>
      </c>
      <c r="B644" s="154" t="s">
        <v>3517</v>
      </c>
      <c r="C644" s="153">
        <v>924</v>
      </c>
      <c r="D644" s="153">
        <v>924</v>
      </c>
      <c r="E644" s="153" t="s">
        <v>1575</v>
      </c>
    </row>
    <row r="645" spans="1:5" ht="20.100000000000001" customHeight="1" x14ac:dyDescent="0.3">
      <c r="A645" s="154" t="s">
        <v>3516</v>
      </c>
      <c r="B645" s="154" t="s">
        <v>3515</v>
      </c>
      <c r="C645" s="153">
        <v>924</v>
      </c>
      <c r="D645" s="153">
        <v>924</v>
      </c>
      <c r="E645" s="153" t="s">
        <v>1575</v>
      </c>
    </row>
    <row r="646" spans="1:5" ht="20.100000000000001" customHeight="1" x14ac:dyDescent="0.3">
      <c r="A646" s="154" t="s">
        <v>3514</v>
      </c>
      <c r="B646" s="154" t="s">
        <v>615</v>
      </c>
      <c r="C646" s="153">
        <v>932</v>
      </c>
      <c r="D646" s="153">
        <v>932</v>
      </c>
      <c r="E646" s="153" t="s">
        <v>1575</v>
      </c>
    </row>
    <row r="647" spans="1:5" ht="20.100000000000001" customHeight="1" x14ac:dyDescent="0.3">
      <c r="A647" s="154" t="s">
        <v>3513</v>
      </c>
      <c r="B647" s="154" t="s">
        <v>3512</v>
      </c>
      <c r="C647" s="153" t="s">
        <v>3511</v>
      </c>
      <c r="D647" s="153">
        <v>932</v>
      </c>
      <c r="E647" s="153" t="s">
        <v>1575</v>
      </c>
    </row>
    <row r="648" spans="1:5" ht="20.100000000000001" customHeight="1" x14ac:dyDescent="0.3">
      <c r="A648" s="154" t="s">
        <v>3510</v>
      </c>
      <c r="B648" s="154" t="s">
        <v>615</v>
      </c>
      <c r="C648" s="153" t="s">
        <v>3509</v>
      </c>
      <c r="D648" s="153">
        <v>932</v>
      </c>
      <c r="E648" s="153" t="s">
        <v>1575</v>
      </c>
    </row>
    <row r="649" spans="1:5" ht="20.100000000000001" customHeight="1" x14ac:dyDescent="0.3">
      <c r="A649" s="154" t="s">
        <v>3508</v>
      </c>
      <c r="B649" s="154" t="s">
        <v>3507</v>
      </c>
      <c r="C649" s="153" t="s">
        <v>3506</v>
      </c>
      <c r="D649" s="153">
        <v>936</v>
      </c>
      <c r="E649" s="153" t="s">
        <v>1575</v>
      </c>
    </row>
    <row r="650" spans="1:5" ht="20.100000000000001" customHeight="1" x14ac:dyDescent="0.3">
      <c r="A650" s="154" t="s">
        <v>963</v>
      </c>
      <c r="B650" s="154" t="s">
        <v>629</v>
      </c>
      <c r="C650" s="153">
        <v>939</v>
      </c>
      <c r="D650" s="153">
        <v>939</v>
      </c>
      <c r="E650" s="153" t="s">
        <v>1575</v>
      </c>
    </row>
    <row r="651" spans="1:5" ht="20.100000000000001" customHeight="1" x14ac:dyDescent="0.3">
      <c r="A651" s="154" t="s">
        <v>3505</v>
      </c>
      <c r="B651" s="154" t="s">
        <v>3504</v>
      </c>
      <c r="C651" s="153">
        <v>940</v>
      </c>
      <c r="D651" s="153">
        <v>940</v>
      </c>
      <c r="E651" s="153" t="s">
        <v>1575</v>
      </c>
    </row>
    <row r="652" spans="1:5" ht="20.100000000000001" customHeight="1" x14ac:dyDescent="0.3">
      <c r="A652" s="154" t="s">
        <v>3503</v>
      </c>
      <c r="B652" s="154" t="s">
        <v>3502</v>
      </c>
      <c r="C652" s="153">
        <v>941</v>
      </c>
      <c r="D652" s="153">
        <v>941</v>
      </c>
      <c r="E652" s="153" t="s">
        <v>1575</v>
      </c>
    </row>
    <row r="653" spans="1:5" ht="20.100000000000001" customHeight="1" x14ac:dyDescent="0.3">
      <c r="A653" s="154" t="s">
        <v>3500</v>
      </c>
      <c r="B653" s="154" t="s">
        <v>3501</v>
      </c>
      <c r="C653" s="153">
        <v>947</v>
      </c>
      <c r="D653" s="153">
        <v>947</v>
      </c>
      <c r="E653" s="153" t="s">
        <v>1575</v>
      </c>
    </row>
    <row r="654" spans="1:5" ht="20.100000000000001" customHeight="1" x14ac:dyDescent="0.3">
      <c r="A654" s="154" t="s">
        <v>3500</v>
      </c>
      <c r="B654" s="154" t="s">
        <v>3499</v>
      </c>
      <c r="C654" s="153">
        <v>947</v>
      </c>
      <c r="D654" s="153">
        <v>947</v>
      </c>
      <c r="E654" s="153" t="s">
        <v>1575</v>
      </c>
    </row>
    <row r="655" spans="1:5" ht="20.100000000000001" customHeight="1" x14ac:dyDescent="0.3">
      <c r="A655" s="154" t="s">
        <v>3498</v>
      </c>
      <c r="B655" s="154" t="s">
        <v>3497</v>
      </c>
      <c r="C655" s="153">
        <v>952</v>
      </c>
      <c r="D655" s="153">
        <v>952</v>
      </c>
      <c r="E655" s="153" t="s">
        <v>1575</v>
      </c>
    </row>
    <row r="656" spans="1:5" ht="20.100000000000001" customHeight="1" x14ac:dyDescent="0.3">
      <c r="A656" s="154" t="s">
        <v>3496</v>
      </c>
      <c r="B656" s="154" t="s">
        <v>3495</v>
      </c>
      <c r="C656" s="153">
        <v>954</v>
      </c>
      <c r="D656" s="153">
        <v>954</v>
      </c>
      <c r="E656" s="153" t="s">
        <v>1575</v>
      </c>
    </row>
    <row r="657" spans="1:5" ht="20.100000000000001" customHeight="1" x14ac:dyDescent="0.3">
      <c r="A657" s="154" t="s">
        <v>3494</v>
      </c>
      <c r="B657" s="154" t="s">
        <v>3493</v>
      </c>
      <c r="C657" s="153" t="s">
        <v>3492</v>
      </c>
      <c r="D657" s="153">
        <v>955</v>
      </c>
      <c r="E657" s="153" t="s">
        <v>1575</v>
      </c>
    </row>
    <row r="658" spans="1:5" ht="20.100000000000001" customHeight="1" x14ac:dyDescent="0.3">
      <c r="A658" s="154" t="s">
        <v>3491</v>
      </c>
      <c r="B658" s="154" t="s">
        <v>1210</v>
      </c>
      <c r="C658" s="153">
        <v>957</v>
      </c>
      <c r="D658" s="153">
        <v>957</v>
      </c>
      <c r="E658" s="153" t="s">
        <v>1575</v>
      </c>
    </row>
    <row r="659" spans="1:5" ht="20.100000000000001" customHeight="1" x14ac:dyDescent="0.3">
      <c r="A659" s="154" t="s">
        <v>3490</v>
      </c>
      <c r="B659" s="154" t="s">
        <v>3489</v>
      </c>
      <c r="C659" s="153" t="s">
        <v>3488</v>
      </c>
      <c r="D659" s="153">
        <v>958</v>
      </c>
      <c r="E659" s="153" t="s">
        <v>1575</v>
      </c>
    </row>
    <row r="660" spans="1:5" ht="20.100000000000001" customHeight="1" x14ac:dyDescent="0.3">
      <c r="A660" s="154" t="s">
        <v>3486</v>
      </c>
      <c r="B660" s="154" t="s">
        <v>3487</v>
      </c>
      <c r="C660" s="153">
        <v>959</v>
      </c>
      <c r="D660" s="153">
        <v>959</v>
      </c>
      <c r="E660" s="153" t="s">
        <v>1575</v>
      </c>
    </row>
    <row r="661" spans="1:5" ht="20.100000000000001" customHeight="1" x14ac:dyDescent="0.3">
      <c r="A661" s="154" t="s">
        <v>3486</v>
      </c>
      <c r="B661" s="154" t="s">
        <v>3485</v>
      </c>
      <c r="C661" s="153">
        <v>959</v>
      </c>
      <c r="D661" s="153">
        <v>959</v>
      </c>
      <c r="E661" s="153" t="s">
        <v>1575</v>
      </c>
    </row>
    <row r="662" spans="1:5" ht="20.100000000000001" customHeight="1" x14ac:dyDescent="0.3">
      <c r="A662" s="154" t="s">
        <v>3484</v>
      </c>
      <c r="B662" s="154" t="s">
        <v>3483</v>
      </c>
      <c r="C662" s="153">
        <v>959</v>
      </c>
      <c r="D662" s="153">
        <v>959</v>
      </c>
      <c r="E662" s="153" t="s">
        <v>1569</v>
      </c>
    </row>
    <row r="663" spans="1:5" ht="20.100000000000001" customHeight="1" x14ac:dyDescent="0.3">
      <c r="A663" s="154" t="s">
        <v>3482</v>
      </c>
      <c r="B663" s="154" t="s">
        <v>1211</v>
      </c>
      <c r="C663" s="153">
        <v>965</v>
      </c>
      <c r="D663" s="153">
        <v>965</v>
      </c>
      <c r="E663" s="153" t="s">
        <v>1575</v>
      </c>
    </row>
    <row r="664" spans="1:5" ht="20.100000000000001" customHeight="1" x14ac:dyDescent="0.3">
      <c r="A664" s="154" t="s">
        <v>3481</v>
      </c>
      <c r="B664" s="154" t="s">
        <v>3480</v>
      </c>
      <c r="C664" s="153">
        <v>970</v>
      </c>
      <c r="D664" s="153">
        <v>970</v>
      </c>
      <c r="E664" s="153" t="s">
        <v>1575</v>
      </c>
    </row>
    <row r="665" spans="1:5" ht="20.100000000000001" customHeight="1" x14ac:dyDescent="0.3">
      <c r="A665" s="154" t="s">
        <v>3479</v>
      </c>
      <c r="B665" s="154" t="s">
        <v>3478</v>
      </c>
      <c r="C665" s="153">
        <v>972</v>
      </c>
      <c r="D665" s="153">
        <v>972</v>
      </c>
      <c r="E665" s="153" t="s">
        <v>1575</v>
      </c>
    </row>
    <row r="666" spans="1:5" ht="20.100000000000001" customHeight="1" x14ac:dyDescent="0.3">
      <c r="A666" s="154" t="s">
        <v>3477</v>
      </c>
      <c r="B666" s="154" t="s">
        <v>594</v>
      </c>
      <c r="C666" s="153">
        <v>974</v>
      </c>
      <c r="D666" s="153">
        <v>974</v>
      </c>
      <c r="E666" s="153" t="s">
        <v>1575</v>
      </c>
    </row>
    <row r="667" spans="1:5" ht="20.100000000000001" customHeight="1" x14ac:dyDescent="0.3">
      <c r="A667" s="154" t="s">
        <v>3475</v>
      </c>
      <c r="B667" s="154" t="s">
        <v>3476</v>
      </c>
      <c r="C667" s="153">
        <v>977</v>
      </c>
      <c r="D667" s="153">
        <v>977</v>
      </c>
      <c r="E667" s="153" t="s">
        <v>1575</v>
      </c>
    </row>
    <row r="668" spans="1:5" ht="20.100000000000001" customHeight="1" x14ac:dyDescent="0.3">
      <c r="A668" s="154" t="s">
        <v>3475</v>
      </c>
      <c r="B668" s="154" t="s">
        <v>3474</v>
      </c>
      <c r="C668" s="153">
        <v>977</v>
      </c>
      <c r="D668" s="153">
        <v>977</v>
      </c>
      <c r="E668" s="153" t="s">
        <v>1575</v>
      </c>
    </row>
    <row r="669" spans="1:5" ht="20.100000000000001" customHeight="1" x14ac:dyDescent="0.3">
      <c r="A669" s="154" t="s">
        <v>3473</v>
      </c>
      <c r="B669" s="154" t="s">
        <v>1212</v>
      </c>
      <c r="C669" s="153">
        <v>978</v>
      </c>
      <c r="D669" s="153">
        <v>978</v>
      </c>
      <c r="E669" s="153" t="s">
        <v>1575</v>
      </c>
    </row>
    <row r="670" spans="1:5" ht="20.100000000000001" customHeight="1" x14ac:dyDescent="0.3">
      <c r="A670" s="154" t="s">
        <v>962</v>
      </c>
      <c r="B670" s="154" t="s">
        <v>1419</v>
      </c>
      <c r="C670" s="153">
        <v>980</v>
      </c>
      <c r="D670" s="153">
        <v>980</v>
      </c>
      <c r="E670" s="153" t="s">
        <v>1575</v>
      </c>
    </row>
    <row r="671" spans="1:5" ht="20.100000000000001" customHeight="1" x14ac:dyDescent="0.3">
      <c r="A671" s="154" t="s">
        <v>961</v>
      </c>
      <c r="B671" s="154" t="s">
        <v>3472</v>
      </c>
      <c r="C671" s="153">
        <v>981</v>
      </c>
      <c r="D671" s="153">
        <v>981</v>
      </c>
      <c r="E671" s="153" t="s">
        <v>1569</v>
      </c>
    </row>
    <row r="672" spans="1:5" ht="20.100000000000001" customHeight="1" x14ac:dyDescent="0.3">
      <c r="A672" s="154" t="s">
        <v>3471</v>
      </c>
      <c r="B672" s="154" t="s">
        <v>1213</v>
      </c>
      <c r="C672" s="153">
        <v>982</v>
      </c>
      <c r="D672" s="153">
        <v>982</v>
      </c>
      <c r="E672" s="153" t="s">
        <v>1575</v>
      </c>
    </row>
    <row r="673" spans="1:5" ht="20.100000000000001" customHeight="1" x14ac:dyDescent="0.3">
      <c r="A673" s="154" t="s">
        <v>3470</v>
      </c>
      <c r="B673" s="154" t="s">
        <v>1214</v>
      </c>
      <c r="C673" s="153">
        <v>986</v>
      </c>
      <c r="D673" s="153">
        <v>986</v>
      </c>
      <c r="E673" s="153" t="s">
        <v>1575</v>
      </c>
    </row>
    <row r="674" spans="1:5" ht="20.100000000000001" customHeight="1" x14ac:dyDescent="0.3">
      <c r="A674" s="154" t="s">
        <v>3469</v>
      </c>
      <c r="B674" s="154" t="s">
        <v>3468</v>
      </c>
      <c r="C674" s="153">
        <v>988</v>
      </c>
      <c r="D674" s="153">
        <v>988</v>
      </c>
      <c r="E674" s="153" t="s">
        <v>1575</v>
      </c>
    </row>
    <row r="675" spans="1:5" ht="20.100000000000001" customHeight="1" x14ac:dyDescent="0.3">
      <c r="A675" s="154" t="s">
        <v>3467</v>
      </c>
      <c r="B675" s="154" t="s">
        <v>3466</v>
      </c>
      <c r="C675" s="153">
        <v>995</v>
      </c>
      <c r="D675" s="153">
        <v>995</v>
      </c>
      <c r="E675" s="153" t="s">
        <v>1575</v>
      </c>
    </row>
    <row r="676" spans="1:5" ht="20.100000000000001" customHeight="1" x14ac:dyDescent="0.3">
      <c r="A676" s="154" t="s">
        <v>3465</v>
      </c>
      <c r="B676" s="154" t="s">
        <v>3464</v>
      </c>
      <c r="C676" s="153">
        <v>998</v>
      </c>
      <c r="D676" s="153">
        <v>998</v>
      </c>
      <c r="E676" s="153" t="s">
        <v>1575</v>
      </c>
    </row>
    <row r="677" spans="1:5" ht="20.100000000000001" customHeight="1" x14ac:dyDescent="0.3">
      <c r="A677" s="154" t="s">
        <v>960</v>
      </c>
      <c r="B677" s="154" t="s">
        <v>3463</v>
      </c>
      <c r="C677" s="153">
        <v>1001</v>
      </c>
      <c r="D677" s="153">
        <v>1001</v>
      </c>
      <c r="E677" s="153" t="s">
        <v>1575</v>
      </c>
    </row>
    <row r="678" spans="1:5" ht="20.100000000000001" customHeight="1" x14ac:dyDescent="0.3">
      <c r="A678" s="154" t="s">
        <v>260</v>
      </c>
      <c r="B678" s="154" t="s">
        <v>3462</v>
      </c>
      <c r="C678" s="153">
        <v>1005</v>
      </c>
      <c r="D678" s="153">
        <v>1005</v>
      </c>
      <c r="E678" s="153" t="s">
        <v>1575</v>
      </c>
    </row>
    <row r="679" spans="1:5" ht="20.100000000000001" customHeight="1" x14ac:dyDescent="0.3">
      <c r="A679" s="154" t="s">
        <v>3461</v>
      </c>
      <c r="B679" s="154" t="s">
        <v>1215</v>
      </c>
      <c r="C679" s="153">
        <v>1011</v>
      </c>
      <c r="D679" s="153">
        <v>1011</v>
      </c>
      <c r="E679" s="153" t="s">
        <v>1575</v>
      </c>
    </row>
    <row r="680" spans="1:5" ht="20.100000000000001" customHeight="1" x14ac:dyDescent="0.3">
      <c r="A680" s="154" t="s">
        <v>3460</v>
      </c>
      <c r="B680" s="154" t="s">
        <v>1216</v>
      </c>
      <c r="C680" s="153">
        <v>1015</v>
      </c>
      <c r="D680" s="153">
        <v>1015</v>
      </c>
      <c r="E680" s="153" t="s">
        <v>1569</v>
      </c>
    </row>
    <row r="681" spans="1:5" ht="20.100000000000001" customHeight="1" x14ac:dyDescent="0.3">
      <c r="A681" s="154" t="s">
        <v>3459</v>
      </c>
      <c r="B681" s="154" t="s">
        <v>3458</v>
      </c>
      <c r="C681" s="153">
        <v>1018</v>
      </c>
      <c r="D681" s="153">
        <v>1018</v>
      </c>
      <c r="E681" s="153" t="s">
        <v>1575</v>
      </c>
    </row>
    <row r="682" spans="1:5" ht="20.100000000000001" customHeight="1" x14ac:dyDescent="0.3">
      <c r="A682" s="154" t="s">
        <v>3457</v>
      </c>
      <c r="B682" s="154" t="s">
        <v>3456</v>
      </c>
      <c r="C682" s="153">
        <v>1019</v>
      </c>
      <c r="D682" s="153">
        <v>1019</v>
      </c>
      <c r="E682" s="153" t="s">
        <v>1575</v>
      </c>
    </row>
    <row r="683" spans="1:5" ht="20.100000000000001" customHeight="1" x14ac:dyDescent="0.3">
      <c r="A683" s="154" t="s">
        <v>3455</v>
      </c>
      <c r="B683" s="154" t="s">
        <v>3454</v>
      </c>
      <c r="C683" s="153" t="s">
        <v>3453</v>
      </c>
      <c r="D683" s="153">
        <v>1020</v>
      </c>
      <c r="E683" s="153" t="s">
        <v>1575</v>
      </c>
    </row>
    <row r="684" spans="1:5" ht="20.100000000000001" customHeight="1" x14ac:dyDescent="0.3">
      <c r="A684" s="154" t="s">
        <v>3452</v>
      </c>
      <c r="B684" s="154" t="s">
        <v>3451</v>
      </c>
      <c r="C684" s="153" t="s">
        <v>3450</v>
      </c>
      <c r="D684" s="153">
        <v>1020</v>
      </c>
      <c r="E684" s="153" t="s">
        <v>1575</v>
      </c>
    </row>
    <row r="685" spans="1:5" ht="20.100000000000001" customHeight="1" x14ac:dyDescent="0.3">
      <c r="A685" s="154" t="s">
        <v>3449</v>
      </c>
      <c r="B685" s="154" t="s">
        <v>3448</v>
      </c>
      <c r="C685" s="153">
        <v>1026</v>
      </c>
      <c r="D685" s="153">
        <v>1026</v>
      </c>
      <c r="E685" s="153" t="s">
        <v>1575</v>
      </c>
    </row>
    <row r="686" spans="1:5" ht="20.100000000000001" customHeight="1" x14ac:dyDescent="0.3">
      <c r="A686" s="154" t="s">
        <v>3447</v>
      </c>
      <c r="B686" s="154" t="s">
        <v>3446</v>
      </c>
      <c r="C686" s="153" t="s">
        <v>3445</v>
      </c>
      <c r="D686" s="153">
        <v>1029</v>
      </c>
      <c r="E686" s="153" t="s">
        <v>1575</v>
      </c>
    </row>
    <row r="687" spans="1:5" ht="20.100000000000001" customHeight="1" x14ac:dyDescent="0.3">
      <c r="A687" s="154" t="s">
        <v>3444</v>
      </c>
      <c r="B687" s="154" t="s">
        <v>1218</v>
      </c>
      <c r="C687" s="153">
        <v>1034</v>
      </c>
      <c r="D687" s="153">
        <v>1034</v>
      </c>
      <c r="E687" s="153" t="s">
        <v>1575</v>
      </c>
    </row>
    <row r="688" spans="1:5" ht="20.100000000000001" customHeight="1" x14ac:dyDescent="0.3">
      <c r="A688" s="154" t="s">
        <v>3443</v>
      </c>
      <c r="B688" s="154" t="s">
        <v>1219</v>
      </c>
      <c r="C688" s="153">
        <v>1039</v>
      </c>
      <c r="D688" s="153">
        <v>1039</v>
      </c>
      <c r="E688" s="153" t="s">
        <v>1575</v>
      </c>
    </row>
    <row r="689" spans="1:5" ht="20.100000000000001" customHeight="1" x14ac:dyDescent="0.3">
      <c r="A689" s="154" t="s">
        <v>3442</v>
      </c>
      <c r="B689" s="154" t="s">
        <v>1234</v>
      </c>
      <c r="C689" s="153">
        <v>1042</v>
      </c>
      <c r="D689" s="153">
        <v>1042</v>
      </c>
      <c r="E689" s="153" t="s">
        <v>1575</v>
      </c>
    </row>
    <row r="690" spans="1:5" ht="20.100000000000001" customHeight="1" x14ac:dyDescent="0.3">
      <c r="A690" s="154" t="s">
        <v>959</v>
      </c>
      <c r="B690" s="154" t="s">
        <v>3441</v>
      </c>
      <c r="C690" s="153">
        <v>1053</v>
      </c>
      <c r="D690" s="153">
        <v>1053</v>
      </c>
      <c r="E690" s="153" t="s">
        <v>1575</v>
      </c>
    </row>
    <row r="691" spans="1:5" ht="20.100000000000001" customHeight="1" x14ac:dyDescent="0.3">
      <c r="A691" s="154" t="s">
        <v>3440</v>
      </c>
      <c r="B691" s="154" t="s">
        <v>3439</v>
      </c>
      <c r="C691" s="153">
        <v>1055</v>
      </c>
      <c r="D691" s="153">
        <v>1055</v>
      </c>
      <c r="E691" s="153" t="s">
        <v>1575</v>
      </c>
    </row>
    <row r="692" spans="1:5" ht="20.100000000000001" customHeight="1" x14ac:dyDescent="0.3">
      <c r="A692" s="154" t="s">
        <v>958</v>
      </c>
      <c r="B692" s="154" t="s">
        <v>3438</v>
      </c>
      <c r="C692" s="153">
        <v>1063</v>
      </c>
      <c r="D692" s="153">
        <v>1063</v>
      </c>
      <c r="E692" s="153" t="s">
        <v>1575</v>
      </c>
    </row>
    <row r="693" spans="1:5" ht="20.100000000000001" customHeight="1" x14ac:dyDescent="0.3">
      <c r="A693" s="154" t="s">
        <v>3437</v>
      </c>
      <c r="B693" s="154" t="s">
        <v>3436</v>
      </c>
      <c r="C693" s="153">
        <v>1069</v>
      </c>
      <c r="D693" s="153">
        <v>1069</v>
      </c>
      <c r="E693" s="153" t="s">
        <v>1575</v>
      </c>
    </row>
    <row r="694" spans="1:5" ht="20.100000000000001" customHeight="1" x14ac:dyDescent="0.3">
      <c r="A694" s="154" t="s">
        <v>3435</v>
      </c>
      <c r="B694" s="154" t="s">
        <v>3434</v>
      </c>
      <c r="C694" s="153">
        <v>1070</v>
      </c>
      <c r="D694" s="153">
        <v>1070</v>
      </c>
      <c r="E694" s="153" t="s">
        <v>1575</v>
      </c>
    </row>
    <row r="695" spans="1:5" ht="20.100000000000001" customHeight="1" x14ac:dyDescent="0.3">
      <c r="A695" s="154" t="s">
        <v>263</v>
      </c>
      <c r="B695" s="154" t="s">
        <v>3433</v>
      </c>
      <c r="C695" s="153">
        <v>1073</v>
      </c>
      <c r="D695" s="153">
        <v>1073</v>
      </c>
      <c r="E695" s="153" t="s">
        <v>1575</v>
      </c>
    </row>
    <row r="696" spans="1:5" ht="20.100000000000001" customHeight="1" x14ac:dyDescent="0.3">
      <c r="A696" s="154" t="s">
        <v>3431</v>
      </c>
      <c r="B696" s="154" t="s">
        <v>3432</v>
      </c>
      <c r="C696" s="153">
        <v>1074</v>
      </c>
      <c r="D696" s="153">
        <v>1074</v>
      </c>
      <c r="E696" s="153" t="s">
        <v>1575</v>
      </c>
    </row>
    <row r="697" spans="1:5" ht="20.100000000000001" customHeight="1" x14ac:dyDescent="0.3">
      <c r="A697" s="154" t="s">
        <v>3431</v>
      </c>
      <c r="B697" s="154" t="s">
        <v>3430</v>
      </c>
      <c r="C697" s="153">
        <v>1074</v>
      </c>
      <c r="D697" s="153">
        <v>1074</v>
      </c>
      <c r="E697" s="153" t="s">
        <v>1575</v>
      </c>
    </row>
    <row r="698" spans="1:5" ht="20.100000000000001" customHeight="1" x14ac:dyDescent="0.3">
      <c r="A698" s="154" t="s">
        <v>3429</v>
      </c>
      <c r="B698" s="154" t="s">
        <v>3428</v>
      </c>
      <c r="C698" s="153" t="s">
        <v>3427</v>
      </c>
      <c r="D698" s="153">
        <v>1075</v>
      </c>
      <c r="E698" s="153" t="s">
        <v>1569</v>
      </c>
    </row>
    <row r="699" spans="1:5" ht="20.100000000000001" customHeight="1" x14ac:dyDescent="0.3">
      <c r="A699" s="154" t="s">
        <v>3426</v>
      </c>
      <c r="B699" s="154" t="s">
        <v>3425</v>
      </c>
      <c r="C699" s="153">
        <v>1077</v>
      </c>
      <c r="D699" s="153">
        <v>1077</v>
      </c>
      <c r="E699" s="153" t="s">
        <v>1575</v>
      </c>
    </row>
    <row r="700" spans="1:5" ht="20.100000000000001" customHeight="1" x14ac:dyDescent="0.3">
      <c r="A700" s="154" t="s">
        <v>957</v>
      </c>
      <c r="B700" s="154" t="s">
        <v>3424</v>
      </c>
      <c r="C700" s="153">
        <v>1084</v>
      </c>
      <c r="D700" s="153">
        <v>1084</v>
      </c>
      <c r="E700" s="153" t="s">
        <v>1575</v>
      </c>
    </row>
    <row r="701" spans="1:5" ht="20.100000000000001" customHeight="1" x14ac:dyDescent="0.3">
      <c r="A701" s="154" t="s">
        <v>957</v>
      </c>
      <c r="B701" s="154" t="s">
        <v>3423</v>
      </c>
      <c r="C701" s="153">
        <v>1084</v>
      </c>
      <c r="D701" s="153">
        <v>1084</v>
      </c>
      <c r="E701" s="153" t="s">
        <v>1575</v>
      </c>
    </row>
    <row r="702" spans="1:5" ht="20.100000000000001" customHeight="1" x14ac:dyDescent="0.3">
      <c r="A702" s="154" t="s">
        <v>264</v>
      </c>
      <c r="B702" s="154" t="s">
        <v>595</v>
      </c>
      <c r="C702" s="153">
        <v>1085</v>
      </c>
      <c r="D702" s="153">
        <v>1085</v>
      </c>
      <c r="E702" s="153" t="s">
        <v>1575</v>
      </c>
    </row>
    <row r="703" spans="1:5" ht="20.100000000000001" customHeight="1" x14ac:dyDescent="0.3">
      <c r="A703" s="154" t="s">
        <v>3421</v>
      </c>
      <c r="B703" s="154" t="s">
        <v>3422</v>
      </c>
      <c r="C703" s="153">
        <v>1088</v>
      </c>
      <c r="D703" s="153">
        <v>1088</v>
      </c>
      <c r="E703" s="153" t="s">
        <v>1575</v>
      </c>
    </row>
    <row r="704" spans="1:5" ht="20.100000000000001" customHeight="1" x14ac:dyDescent="0.3">
      <c r="A704" s="154" t="s">
        <v>3421</v>
      </c>
      <c r="B704" s="154" t="s">
        <v>1221</v>
      </c>
      <c r="C704" s="153">
        <v>1088</v>
      </c>
      <c r="D704" s="153">
        <v>1088</v>
      </c>
      <c r="E704" s="153" t="s">
        <v>1575</v>
      </c>
    </row>
    <row r="705" spans="1:5" ht="20.100000000000001" customHeight="1" x14ac:dyDescent="0.3">
      <c r="A705" s="154" t="s">
        <v>3420</v>
      </c>
      <c r="B705" s="154" t="s">
        <v>3419</v>
      </c>
      <c r="C705" s="153">
        <v>1090</v>
      </c>
      <c r="D705" s="153">
        <v>1090</v>
      </c>
      <c r="E705" s="153" t="s">
        <v>1569</v>
      </c>
    </row>
    <row r="706" spans="1:5" ht="20.100000000000001" customHeight="1" x14ac:dyDescent="0.3">
      <c r="A706" s="154" t="s">
        <v>956</v>
      </c>
      <c r="B706" s="154" t="s">
        <v>3418</v>
      </c>
      <c r="C706" s="153">
        <v>1092</v>
      </c>
      <c r="D706" s="153">
        <v>1092</v>
      </c>
      <c r="E706" s="153" t="s">
        <v>1575</v>
      </c>
    </row>
    <row r="707" spans="1:5" ht="20.100000000000001" customHeight="1" x14ac:dyDescent="0.3">
      <c r="A707" s="154" t="s">
        <v>3417</v>
      </c>
      <c r="B707" s="154" t="s">
        <v>1222</v>
      </c>
      <c r="C707" s="153">
        <v>1100</v>
      </c>
      <c r="D707" s="153">
        <v>1100</v>
      </c>
      <c r="E707" s="153" t="s">
        <v>1575</v>
      </c>
    </row>
    <row r="708" spans="1:5" ht="20.100000000000001" customHeight="1" x14ac:dyDescent="0.3">
      <c r="A708" s="154" t="s">
        <v>955</v>
      </c>
      <c r="B708" s="154" t="s">
        <v>1223</v>
      </c>
      <c r="C708" s="153">
        <v>1103</v>
      </c>
      <c r="D708" s="153">
        <v>1103</v>
      </c>
      <c r="E708" s="153" t="s">
        <v>1575</v>
      </c>
    </row>
    <row r="709" spans="1:5" ht="20.100000000000001" customHeight="1" x14ac:dyDescent="0.3">
      <c r="A709" s="154" t="s">
        <v>954</v>
      </c>
      <c r="B709" s="154" t="s">
        <v>1224</v>
      </c>
      <c r="C709" s="153">
        <v>1107</v>
      </c>
      <c r="D709" s="153">
        <v>1107</v>
      </c>
      <c r="E709" s="153" t="s">
        <v>1575</v>
      </c>
    </row>
    <row r="710" spans="1:5" ht="20.100000000000001" customHeight="1" x14ac:dyDescent="0.3">
      <c r="A710" s="154" t="s">
        <v>3416</v>
      </c>
      <c r="B710" s="154" t="s">
        <v>466</v>
      </c>
      <c r="C710" s="153">
        <v>1114</v>
      </c>
      <c r="D710" s="153">
        <v>1114</v>
      </c>
      <c r="E710" s="153" t="s">
        <v>1575</v>
      </c>
    </row>
    <row r="711" spans="1:5" ht="20.100000000000001" customHeight="1" x14ac:dyDescent="0.3">
      <c r="A711" s="154" t="s">
        <v>3415</v>
      </c>
      <c r="B711" s="154" t="s">
        <v>390</v>
      </c>
      <c r="C711" s="153" t="s">
        <v>3414</v>
      </c>
      <c r="D711" s="153">
        <v>1117</v>
      </c>
      <c r="E711" s="153" t="s">
        <v>1575</v>
      </c>
    </row>
    <row r="712" spans="1:5" ht="20.100000000000001" customHeight="1" x14ac:dyDescent="0.3">
      <c r="A712" s="154" t="s">
        <v>3413</v>
      </c>
      <c r="B712" s="154" t="s">
        <v>1225</v>
      </c>
      <c r="C712" s="153">
        <v>1117</v>
      </c>
      <c r="D712" s="153">
        <v>1117</v>
      </c>
      <c r="E712" s="153" t="s">
        <v>1575</v>
      </c>
    </row>
    <row r="713" spans="1:5" ht="20.100000000000001" customHeight="1" x14ac:dyDescent="0.3">
      <c r="A713" s="154" t="s">
        <v>953</v>
      </c>
      <c r="B713" s="154" t="s">
        <v>1226</v>
      </c>
      <c r="C713" s="153">
        <v>1118</v>
      </c>
      <c r="D713" s="153">
        <v>1118</v>
      </c>
      <c r="E713" s="153" t="s">
        <v>1575</v>
      </c>
    </row>
    <row r="714" spans="1:5" ht="20.100000000000001" customHeight="1" x14ac:dyDescent="0.3">
      <c r="A714" s="154" t="s">
        <v>3412</v>
      </c>
      <c r="B714" s="154" t="s">
        <v>1227</v>
      </c>
      <c r="C714" s="153">
        <v>1121</v>
      </c>
      <c r="D714" s="153">
        <v>1121</v>
      </c>
      <c r="E714" s="153" t="s">
        <v>1575</v>
      </c>
    </row>
    <row r="715" spans="1:5" ht="20.100000000000001" customHeight="1" x14ac:dyDescent="0.3">
      <c r="A715" s="154" t="s">
        <v>3411</v>
      </c>
      <c r="B715" s="154" t="s">
        <v>1228</v>
      </c>
      <c r="C715" s="153">
        <v>1139</v>
      </c>
      <c r="D715" s="153">
        <v>1139</v>
      </c>
      <c r="E715" s="153" t="s">
        <v>1575</v>
      </c>
    </row>
    <row r="716" spans="1:5" ht="20.100000000000001" customHeight="1" x14ac:dyDescent="0.3">
      <c r="A716" s="154" t="s">
        <v>3410</v>
      </c>
      <c r="B716" s="154" t="s">
        <v>3409</v>
      </c>
      <c r="C716" s="153">
        <v>1140</v>
      </c>
      <c r="D716" s="153">
        <v>1140</v>
      </c>
      <c r="E716" s="153" t="s">
        <v>1575</v>
      </c>
    </row>
    <row r="717" spans="1:5" ht="20.100000000000001" customHeight="1" x14ac:dyDescent="0.3">
      <c r="A717" s="154" t="s">
        <v>3408</v>
      </c>
      <c r="B717" s="154" t="s">
        <v>728</v>
      </c>
      <c r="C717" s="153">
        <v>1141</v>
      </c>
      <c r="D717" s="153">
        <v>1141</v>
      </c>
      <c r="E717" s="153" t="s">
        <v>1575</v>
      </c>
    </row>
    <row r="718" spans="1:5" ht="20.100000000000001" customHeight="1" x14ac:dyDescent="0.3">
      <c r="A718" s="154" t="s">
        <v>3407</v>
      </c>
      <c r="B718" s="154" t="s">
        <v>3406</v>
      </c>
      <c r="C718" s="153" t="s">
        <v>3405</v>
      </c>
      <c r="D718" s="153">
        <v>1141</v>
      </c>
      <c r="E718" s="153" t="s">
        <v>1575</v>
      </c>
    </row>
    <row r="719" spans="1:5" ht="20.100000000000001" customHeight="1" x14ac:dyDescent="0.3">
      <c r="A719" s="154" t="s">
        <v>3403</v>
      </c>
      <c r="B719" s="154" t="s">
        <v>3404</v>
      </c>
      <c r="C719" s="153">
        <v>1143</v>
      </c>
      <c r="D719" s="153">
        <v>1143</v>
      </c>
      <c r="E719" s="153" t="s">
        <v>1575</v>
      </c>
    </row>
    <row r="720" spans="1:5" ht="20.100000000000001" customHeight="1" x14ac:dyDescent="0.3">
      <c r="A720" s="154" t="s">
        <v>3403</v>
      </c>
      <c r="B720" s="154" t="s">
        <v>3402</v>
      </c>
      <c r="C720" s="153">
        <v>1143</v>
      </c>
      <c r="D720" s="153">
        <v>1143</v>
      </c>
      <c r="E720" s="153" t="s">
        <v>1575</v>
      </c>
    </row>
    <row r="721" spans="1:5" ht="20.100000000000001" customHeight="1" x14ac:dyDescent="0.3">
      <c r="A721" s="154" t="s">
        <v>3401</v>
      </c>
      <c r="B721" s="154" t="s">
        <v>3400</v>
      </c>
      <c r="C721" s="153" t="s">
        <v>3399</v>
      </c>
      <c r="D721" s="153">
        <v>1151</v>
      </c>
      <c r="E721" s="153" t="s">
        <v>1575</v>
      </c>
    </row>
    <row r="722" spans="1:5" ht="20.100000000000001" customHeight="1" x14ac:dyDescent="0.3">
      <c r="A722" s="154" t="s">
        <v>3398</v>
      </c>
      <c r="B722" s="154" t="s">
        <v>1229</v>
      </c>
      <c r="C722" s="153">
        <v>1151</v>
      </c>
      <c r="D722" s="153">
        <v>1151</v>
      </c>
      <c r="E722" s="153" t="s">
        <v>1575</v>
      </c>
    </row>
    <row r="723" spans="1:5" ht="20.100000000000001" customHeight="1" x14ac:dyDescent="0.3">
      <c r="A723" s="154" t="s">
        <v>3397</v>
      </c>
      <c r="B723" s="154" t="s">
        <v>3396</v>
      </c>
      <c r="C723" s="153">
        <v>1157</v>
      </c>
      <c r="D723" s="153">
        <v>1157</v>
      </c>
      <c r="E723" s="153" t="s">
        <v>1575</v>
      </c>
    </row>
    <row r="724" spans="1:5" ht="20.100000000000001" customHeight="1" x14ac:dyDescent="0.3">
      <c r="A724" s="154" t="s">
        <v>3395</v>
      </c>
      <c r="B724" s="154" t="s">
        <v>3394</v>
      </c>
      <c r="C724" s="153">
        <v>1158</v>
      </c>
      <c r="D724" s="153">
        <v>1158</v>
      </c>
      <c r="E724" s="153" t="s">
        <v>1575</v>
      </c>
    </row>
    <row r="725" spans="1:5" ht="20.100000000000001" customHeight="1" x14ac:dyDescent="0.3">
      <c r="A725" s="154" t="s">
        <v>3393</v>
      </c>
      <c r="B725" s="154" t="s">
        <v>607</v>
      </c>
      <c r="C725" s="153">
        <v>1159</v>
      </c>
      <c r="D725" s="153">
        <v>1159</v>
      </c>
      <c r="E725" s="153" t="s">
        <v>1575</v>
      </c>
    </row>
    <row r="726" spans="1:5" ht="20.100000000000001" customHeight="1" x14ac:dyDescent="0.3">
      <c r="A726" s="154" t="s">
        <v>3392</v>
      </c>
      <c r="B726" s="154" t="s">
        <v>3391</v>
      </c>
      <c r="C726" s="153" t="s">
        <v>3390</v>
      </c>
      <c r="D726" s="153">
        <v>1162</v>
      </c>
      <c r="E726" s="153" t="s">
        <v>1575</v>
      </c>
    </row>
    <row r="727" spans="1:5" ht="20.100000000000001" customHeight="1" x14ac:dyDescent="0.3">
      <c r="A727" s="154" t="s">
        <v>3389</v>
      </c>
      <c r="B727" s="154" t="s">
        <v>3388</v>
      </c>
      <c r="C727" s="153">
        <v>1164</v>
      </c>
      <c r="D727" s="153">
        <v>1164</v>
      </c>
      <c r="E727" s="153" t="s">
        <v>1575</v>
      </c>
    </row>
    <row r="728" spans="1:5" ht="20.100000000000001" customHeight="1" x14ac:dyDescent="0.3">
      <c r="A728" s="154" t="s">
        <v>3387</v>
      </c>
      <c r="B728" s="154" t="s">
        <v>3386</v>
      </c>
      <c r="C728" s="153" t="s">
        <v>3385</v>
      </c>
      <c r="D728" s="153">
        <v>1164</v>
      </c>
      <c r="E728" s="153" t="s">
        <v>1569</v>
      </c>
    </row>
    <row r="729" spans="1:5" ht="20.100000000000001" customHeight="1" x14ac:dyDescent="0.3">
      <c r="A729" s="154" t="s">
        <v>3384</v>
      </c>
      <c r="B729" s="154" t="s">
        <v>3383</v>
      </c>
      <c r="C729" s="153">
        <v>1169</v>
      </c>
      <c r="D729" s="153">
        <v>1169</v>
      </c>
      <c r="E729" s="153" t="s">
        <v>1569</v>
      </c>
    </row>
    <row r="730" spans="1:5" ht="20.100000000000001" customHeight="1" x14ac:dyDescent="0.3">
      <c r="A730" s="154" t="s">
        <v>3382</v>
      </c>
      <c r="B730" s="154" t="s">
        <v>3381</v>
      </c>
      <c r="C730" s="153">
        <v>1170</v>
      </c>
      <c r="D730" s="153">
        <v>1170</v>
      </c>
      <c r="E730" s="153" t="s">
        <v>1575</v>
      </c>
    </row>
    <row r="731" spans="1:5" ht="20.100000000000001" customHeight="1" x14ac:dyDescent="0.3">
      <c r="A731" s="154" t="s">
        <v>951</v>
      </c>
      <c r="B731" s="154" t="s">
        <v>3380</v>
      </c>
      <c r="C731" s="153">
        <v>1183</v>
      </c>
      <c r="D731" s="153">
        <v>1183</v>
      </c>
      <c r="E731" s="153" t="s">
        <v>1575</v>
      </c>
    </row>
    <row r="732" spans="1:5" ht="20.100000000000001" customHeight="1" x14ac:dyDescent="0.3">
      <c r="A732" s="154" t="s">
        <v>3379</v>
      </c>
      <c r="B732" s="154" t="s">
        <v>3378</v>
      </c>
      <c r="C732" s="153" t="s">
        <v>3377</v>
      </c>
      <c r="D732" s="153">
        <v>1189</v>
      </c>
      <c r="E732" s="153" t="s">
        <v>1575</v>
      </c>
    </row>
    <row r="733" spans="1:5" ht="20.100000000000001" customHeight="1" x14ac:dyDescent="0.3">
      <c r="A733" s="154" t="s">
        <v>3376</v>
      </c>
      <c r="B733" s="154" t="s">
        <v>566</v>
      </c>
      <c r="C733" s="153">
        <v>1190</v>
      </c>
      <c r="D733" s="153">
        <v>1190</v>
      </c>
      <c r="E733" s="153" t="s">
        <v>1575</v>
      </c>
    </row>
    <row r="734" spans="1:5" ht="20.100000000000001" customHeight="1" x14ac:dyDescent="0.3">
      <c r="A734" s="154" t="s">
        <v>3375</v>
      </c>
      <c r="B734" s="154" t="s">
        <v>3374</v>
      </c>
      <c r="C734" s="153" t="s">
        <v>3373</v>
      </c>
      <c r="D734" s="153">
        <v>1198</v>
      </c>
      <c r="E734" s="153" t="s">
        <v>1569</v>
      </c>
    </row>
    <row r="735" spans="1:5" ht="20.100000000000001" customHeight="1" x14ac:dyDescent="0.3">
      <c r="A735" s="154" t="s">
        <v>950</v>
      </c>
      <c r="B735" s="154" t="s">
        <v>1230</v>
      </c>
      <c r="C735" s="153">
        <v>1201</v>
      </c>
      <c r="D735" s="153">
        <v>1201</v>
      </c>
      <c r="E735" s="153" t="s">
        <v>1575</v>
      </c>
    </row>
    <row r="736" spans="1:5" ht="20.100000000000001" customHeight="1" x14ac:dyDescent="0.3">
      <c r="A736" s="154" t="s">
        <v>3372</v>
      </c>
      <c r="B736" s="154" t="s">
        <v>3371</v>
      </c>
      <c r="C736" s="153" t="s">
        <v>3370</v>
      </c>
      <c r="D736" s="153">
        <v>1202</v>
      </c>
      <c r="E736" s="153" t="s">
        <v>1575</v>
      </c>
    </row>
    <row r="737" spans="1:5" ht="20.100000000000001" customHeight="1" x14ac:dyDescent="0.3">
      <c r="A737" s="154" t="s">
        <v>949</v>
      </c>
      <c r="B737" s="154" t="s">
        <v>3369</v>
      </c>
      <c r="C737" s="153">
        <v>1202</v>
      </c>
      <c r="D737" s="153">
        <v>1202</v>
      </c>
      <c r="E737" s="153" t="s">
        <v>1575</v>
      </c>
    </row>
    <row r="738" spans="1:5" ht="20.100000000000001" customHeight="1" x14ac:dyDescent="0.3">
      <c r="A738" s="154" t="s">
        <v>3368</v>
      </c>
      <c r="B738" s="154" t="s">
        <v>1244</v>
      </c>
      <c r="C738" s="153">
        <v>1206</v>
      </c>
      <c r="D738" s="153">
        <v>1206</v>
      </c>
      <c r="E738" s="153" t="s">
        <v>1575</v>
      </c>
    </row>
    <row r="739" spans="1:5" ht="20.100000000000001" customHeight="1" x14ac:dyDescent="0.3">
      <c r="A739" s="154" t="s">
        <v>3367</v>
      </c>
      <c r="B739" s="154" t="s">
        <v>1231</v>
      </c>
      <c r="C739" s="153">
        <v>1207</v>
      </c>
      <c r="D739" s="153">
        <v>1207</v>
      </c>
      <c r="E739" s="153" t="s">
        <v>1569</v>
      </c>
    </row>
    <row r="740" spans="1:5" ht="20.100000000000001" customHeight="1" x14ac:dyDescent="0.3">
      <c r="A740" s="154" t="s">
        <v>3366</v>
      </c>
      <c r="B740" s="154" t="s">
        <v>3365</v>
      </c>
      <c r="C740" s="153">
        <v>1210</v>
      </c>
      <c r="D740" s="153">
        <v>1210</v>
      </c>
      <c r="E740" s="153" t="s">
        <v>1575</v>
      </c>
    </row>
    <row r="741" spans="1:5" ht="20.100000000000001" customHeight="1" x14ac:dyDescent="0.3">
      <c r="A741" s="154" t="s">
        <v>3366</v>
      </c>
      <c r="B741" s="154" t="s">
        <v>3365</v>
      </c>
      <c r="C741" s="153">
        <v>1210</v>
      </c>
      <c r="D741" s="153">
        <v>1210</v>
      </c>
      <c r="E741" s="153" t="s">
        <v>1575</v>
      </c>
    </row>
    <row r="742" spans="1:5" ht="20.100000000000001" customHeight="1" x14ac:dyDescent="0.3">
      <c r="A742" s="154" t="s">
        <v>3364</v>
      </c>
      <c r="B742" s="154" t="s">
        <v>3363</v>
      </c>
      <c r="C742" s="153">
        <v>1211</v>
      </c>
      <c r="D742" s="153">
        <v>1211</v>
      </c>
      <c r="E742" s="153" t="s">
        <v>1569</v>
      </c>
    </row>
    <row r="743" spans="1:5" ht="20.100000000000001" customHeight="1" x14ac:dyDescent="0.3">
      <c r="A743" s="154" t="s">
        <v>3362</v>
      </c>
      <c r="B743" s="154" t="s">
        <v>3361</v>
      </c>
      <c r="C743" s="153">
        <v>1213</v>
      </c>
      <c r="D743" s="153">
        <v>1213</v>
      </c>
      <c r="E743" s="153" t="s">
        <v>1569</v>
      </c>
    </row>
    <row r="744" spans="1:5" ht="20.100000000000001" customHeight="1" x14ac:dyDescent="0.3">
      <c r="A744" s="154" t="s">
        <v>3358</v>
      </c>
      <c r="B744" s="154" t="s">
        <v>3360</v>
      </c>
      <c r="C744" s="153">
        <v>1214</v>
      </c>
      <c r="D744" s="153">
        <v>1214</v>
      </c>
      <c r="E744" s="153" t="s">
        <v>1575</v>
      </c>
    </row>
    <row r="745" spans="1:5" ht="20.100000000000001" customHeight="1" x14ac:dyDescent="0.3">
      <c r="A745" s="154" t="s">
        <v>3358</v>
      </c>
      <c r="B745" s="154" t="s">
        <v>3359</v>
      </c>
      <c r="C745" s="153">
        <v>1214</v>
      </c>
      <c r="D745" s="153">
        <v>1214</v>
      </c>
      <c r="E745" s="153" t="s">
        <v>1575</v>
      </c>
    </row>
    <row r="746" spans="1:5" ht="20.100000000000001" customHeight="1" x14ac:dyDescent="0.3">
      <c r="A746" s="154" t="s">
        <v>3358</v>
      </c>
      <c r="B746" s="154" t="s">
        <v>3357</v>
      </c>
      <c r="C746" s="153">
        <v>1214</v>
      </c>
      <c r="D746" s="153">
        <v>1214</v>
      </c>
      <c r="E746" s="153" t="s">
        <v>1575</v>
      </c>
    </row>
    <row r="747" spans="1:5" ht="20.100000000000001" customHeight="1" x14ac:dyDescent="0.3">
      <c r="A747" s="154" t="s">
        <v>3356</v>
      </c>
      <c r="B747" s="154" t="s">
        <v>3355</v>
      </c>
      <c r="C747" s="153" t="s">
        <v>3354</v>
      </c>
      <c r="D747" s="153">
        <v>1215</v>
      </c>
      <c r="E747" s="153" t="s">
        <v>1575</v>
      </c>
    </row>
    <row r="748" spans="1:5" ht="20.100000000000001" customHeight="1" x14ac:dyDescent="0.3">
      <c r="A748" s="154" t="s">
        <v>3353</v>
      </c>
      <c r="B748" s="154" t="s">
        <v>3352</v>
      </c>
      <c r="C748" s="153" t="s">
        <v>3351</v>
      </c>
      <c r="D748" s="153">
        <v>1224</v>
      </c>
      <c r="E748" s="153" t="s">
        <v>1569</v>
      </c>
    </row>
    <row r="749" spans="1:5" ht="20.100000000000001" customHeight="1" x14ac:dyDescent="0.3">
      <c r="A749" s="154" t="s">
        <v>948</v>
      </c>
      <c r="B749" s="154" t="s">
        <v>1232</v>
      </c>
      <c r="C749" s="153">
        <v>1227</v>
      </c>
      <c r="D749" s="153">
        <v>1227</v>
      </c>
      <c r="E749" s="153" t="s">
        <v>1575</v>
      </c>
    </row>
    <row r="750" spans="1:5" ht="20.100000000000001" customHeight="1" x14ac:dyDescent="0.3">
      <c r="A750" s="154" t="s">
        <v>3350</v>
      </c>
      <c r="B750" s="154" t="s">
        <v>3349</v>
      </c>
      <c r="C750" s="153">
        <v>1232</v>
      </c>
      <c r="D750" s="153">
        <v>1232</v>
      </c>
      <c r="E750" s="153" t="s">
        <v>1569</v>
      </c>
    </row>
    <row r="751" spans="1:5" ht="20.100000000000001" customHeight="1" x14ac:dyDescent="0.3">
      <c r="A751" s="154" t="s">
        <v>3348</v>
      </c>
      <c r="B751" s="154" t="s">
        <v>1233</v>
      </c>
      <c r="C751" s="153">
        <v>1235</v>
      </c>
      <c r="D751" s="153">
        <v>1235</v>
      </c>
      <c r="E751" s="153" t="s">
        <v>1575</v>
      </c>
    </row>
    <row r="752" spans="1:5" ht="20.100000000000001" customHeight="1" x14ac:dyDescent="0.3">
      <c r="A752" s="154" t="s">
        <v>3347</v>
      </c>
      <c r="B752" s="154" t="s">
        <v>3346</v>
      </c>
      <c r="C752" s="153">
        <v>1238</v>
      </c>
      <c r="D752" s="153">
        <v>1238</v>
      </c>
      <c r="E752" s="153" t="s">
        <v>1569</v>
      </c>
    </row>
    <row r="753" spans="1:5" ht="20.100000000000001" customHeight="1" x14ac:dyDescent="0.3">
      <c r="A753" s="154" t="s">
        <v>947</v>
      </c>
      <c r="B753" s="154" t="s">
        <v>3345</v>
      </c>
      <c r="C753" s="153">
        <v>1248</v>
      </c>
      <c r="D753" s="153">
        <v>1248</v>
      </c>
      <c r="E753" s="153" t="s">
        <v>1575</v>
      </c>
    </row>
    <row r="754" spans="1:5" ht="20.100000000000001" customHeight="1" x14ac:dyDescent="0.3">
      <c r="A754" s="154" t="s">
        <v>3344</v>
      </c>
      <c r="B754" s="154" t="s">
        <v>3343</v>
      </c>
      <c r="C754" s="153" t="s">
        <v>3342</v>
      </c>
      <c r="D754" s="153">
        <v>1251</v>
      </c>
      <c r="E754" s="153" t="s">
        <v>1575</v>
      </c>
    </row>
    <row r="755" spans="1:5" ht="20.100000000000001" customHeight="1" x14ac:dyDescent="0.3">
      <c r="A755" s="154" t="s">
        <v>946</v>
      </c>
      <c r="B755" s="154" t="s">
        <v>3341</v>
      </c>
      <c r="C755" s="153">
        <v>1260</v>
      </c>
      <c r="D755" s="153">
        <v>1260</v>
      </c>
      <c r="E755" s="153" t="s">
        <v>1575</v>
      </c>
    </row>
    <row r="756" spans="1:5" ht="20.100000000000001" customHeight="1" x14ac:dyDescent="0.3">
      <c r="A756" s="154" t="s">
        <v>3340</v>
      </c>
      <c r="B756" s="154" t="s">
        <v>3339</v>
      </c>
      <c r="C756" s="153">
        <v>1261</v>
      </c>
      <c r="D756" s="153">
        <v>1261</v>
      </c>
      <c r="E756" s="153" t="s">
        <v>1575</v>
      </c>
    </row>
    <row r="757" spans="1:5" ht="20.100000000000001" customHeight="1" x14ac:dyDescent="0.3">
      <c r="A757" s="154" t="s">
        <v>3338</v>
      </c>
      <c r="B757" s="154" t="s">
        <v>3337</v>
      </c>
      <c r="C757" s="153" t="s">
        <v>3336</v>
      </c>
      <c r="D757" s="153">
        <v>1262</v>
      </c>
      <c r="E757" s="153" t="s">
        <v>1575</v>
      </c>
    </row>
    <row r="758" spans="1:5" ht="20.100000000000001" customHeight="1" x14ac:dyDescent="0.3">
      <c r="A758" s="154" t="s">
        <v>3335</v>
      </c>
      <c r="B758" s="154" t="s">
        <v>3334</v>
      </c>
      <c r="C758" s="153" t="s">
        <v>3333</v>
      </c>
      <c r="D758" s="153">
        <v>1268</v>
      </c>
      <c r="E758" s="153" t="s">
        <v>1575</v>
      </c>
    </row>
    <row r="759" spans="1:5" ht="20.100000000000001" customHeight="1" x14ac:dyDescent="0.3">
      <c r="A759" s="154" t="s">
        <v>3332</v>
      </c>
      <c r="B759" s="154" t="s">
        <v>3331</v>
      </c>
      <c r="C759" s="153">
        <v>1268</v>
      </c>
      <c r="D759" s="153">
        <v>1268</v>
      </c>
      <c r="E759" s="153" t="s">
        <v>1575</v>
      </c>
    </row>
    <row r="760" spans="1:5" ht="20.100000000000001" customHeight="1" x14ac:dyDescent="0.3">
      <c r="A760" s="154" t="s">
        <v>3330</v>
      </c>
      <c r="B760" s="154" t="s">
        <v>450</v>
      </c>
      <c r="C760" s="153">
        <v>1271</v>
      </c>
      <c r="D760" s="153">
        <v>1271</v>
      </c>
      <c r="E760" s="153" t="s">
        <v>1575</v>
      </c>
    </row>
    <row r="761" spans="1:5" ht="20.100000000000001" customHeight="1" x14ac:dyDescent="0.3">
      <c r="A761" s="154" t="s">
        <v>3329</v>
      </c>
      <c r="B761" s="154" t="s">
        <v>3328</v>
      </c>
      <c r="C761" s="153" t="s">
        <v>3327</v>
      </c>
      <c r="D761" s="153">
        <v>1276</v>
      </c>
      <c r="E761" s="153" t="s">
        <v>1575</v>
      </c>
    </row>
    <row r="762" spans="1:5" ht="20.100000000000001" customHeight="1" x14ac:dyDescent="0.3">
      <c r="A762" s="154" t="s">
        <v>945</v>
      </c>
      <c r="B762" s="154" t="s">
        <v>1235</v>
      </c>
      <c r="C762" s="153">
        <v>1278</v>
      </c>
      <c r="D762" s="153">
        <v>1278</v>
      </c>
      <c r="E762" s="153" t="s">
        <v>1575</v>
      </c>
    </row>
    <row r="763" spans="1:5" ht="20.100000000000001" customHeight="1" x14ac:dyDescent="0.3">
      <c r="A763" s="154" t="s">
        <v>944</v>
      </c>
      <c r="B763" s="154" t="s">
        <v>3326</v>
      </c>
      <c r="C763" s="153">
        <v>1279</v>
      </c>
      <c r="D763" s="153">
        <v>1279</v>
      </c>
      <c r="E763" s="153" t="s">
        <v>1575</v>
      </c>
    </row>
    <row r="764" spans="1:5" ht="20.100000000000001" customHeight="1" x14ac:dyDescent="0.3">
      <c r="A764" s="154" t="s">
        <v>3325</v>
      </c>
      <c r="B764" s="154" t="s">
        <v>3324</v>
      </c>
      <c r="C764" s="153">
        <v>1290</v>
      </c>
      <c r="D764" s="153">
        <v>1290</v>
      </c>
      <c r="E764" s="153" t="s">
        <v>1575</v>
      </c>
    </row>
    <row r="765" spans="1:5" ht="20.100000000000001" customHeight="1" x14ac:dyDescent="0.3">
      <c r="A765" s="154" t="s">
        <v>943</v>
      </c>
      <c r="B765" s="154" t="s">
        <v>1196</v>
      </c>
      <c r="C765" s="153">
        <v>1292</v>
      </c>
      <c r="D765" s="153">
        <v>1292</v>
      </c>
      <c r="E765" s="153" t="s">
        <v>1569</v>
      </c>
    </row>
    <row r="766" spans="1:5" ht="20.100000000000001" customHeight="1" x14ac:dyDescent="0.3">
      <c r="A766" s="154" t="s">
        <v>942</v>
      </c>
      <c r="B766" s="154" t="s">
        <v>1236</v>
      </c>
      <c r="C766" s="153">
        <v>1294</v>
      </c>
      <c r="D766" s="153">
        <v>1294</v>
      </c>
      <c r="E766" s="153" t="s">
        <v>1575</v>
      </c>
    </row>
    <row r="767" spans="1:5" ht="20.100000000000001" customHeight="1" x14ac:dyDescent="0.3">
      <c r="A767" s="154" t="s">
        <v>3323</v>
      </c>
      <c r="B767" s="154" t="s">
        <v>3322</v>
      </c>
      <c r="C767" s="153">
        <v>1299</v>
      </c>
      <c r="D767" s="153">
        <v>1299</v>
      </c>
      <c r="E767" s="153" t="s">
        <v>1569</v>
      </c>
    </row>
    <row r="768" spans="1:5" ht="20.100000000000001" customHeight="1" x14ac:dyDescent="0.3">
      <c r="A768" s="154" t="s">
        <v>941</v>
      </c>
      <c r="B768" s="154" t="s">
        <v>3321</v>
      </c>
      <c r="C768" s="153">
        <v>1303</v>
      </c>
      <c r="D768" s="153">
        <v>1303</v>
      </c>
      <c r="E768" s="153" t="s">
        <v>1575</v>
      </c>
    </row>
    <row r="769" spans="1:5" ht="20.100000000000001" customHeight="1" x14ac:dyDescent="0.3">
      <c r="A769" s="154" t="s">
        <v>3320</v>
      </c>
      <c r="B769" s="154" t="s">
        <v>3319</v>
      </c>
      <c r="C769" s="153">
        <v>1307</v>
      </c>
      <c r="D769" s="153">
        <v>1307</v>
      </c>
      <c r="E769" s="153" t="s">
        <v>1575</v>
      </c>
    </row>
    <row r="770" spans="1:5" ht="20.100000000000001" customHeight="1" x14ac:dyDescent="0.3">
      <c r="A770" s="154" t="s">
        <v>940</v>
      </c>
      <c r="B770" s="154" t="s">
        <v>3318</v>
      </c>
      <c r="C770" s="153">
        <v>1310</v>
      </c>
      <c r="D770" s="153">
        <v>1310</v>
      </c>
      <c r="E770" s="153" t="s">
        <v>1575</v>
      </c>
    </row>
    <row r="771" spans="1:5" ht="20.100000000000001" customHeight="1" x14ac:dyDescent="0.3">
      <c r="A771" s="154" t="s">
        <v>939</v>
      </c>
      <c r="B771" s="154" t="s">
        <v>3317</v>
      </c>
      <c r="C771" s="153">
        <v>1314</v>
      </c>
      <c r="D771" s="153">
        <v>1314</v>
      </c>
      <c r="E771" s="153" t="s">
        <v>1575</v>
      </c>
    </row>
    <row r="772" spans="1:5" ht="20.100000000000001" customHeight="1" x14ac:dyDescent="0.3">
      <c r="A772" s="154" t="s">
        <v>3316</v>
      </c>
      <c r="B772" s="154" t="s">
        <v>3315</v>
      </c>
      <c r="C772" s="153">
        <v>1319</v>
      </c>
      <c r="D772" s="153">
        <v>1319</v>
      </c>
      <c r="E772" s="153" t="s">
        <v>1575</v>
      </c>
    </row>
    <row r="773" spans="1:5" ht="20.100000000000001" customHeight="1" x14ac:dyDescent="0.3">
      <c r="A773" s="154" t="s">
        <v>938</v>
      </c>
      <c r="B773" s="154" t="s">
        <v>3314</v>
      </c>
      <c r="C773" s="153">
        <v>1319</v>
      </c>
      <c r="D773" s="153">
        <v>1319</v>
      </c>
      <c r="E773" s="153" t="s">
        <v>1569</v>
      </c>
    </row>
    <row r="774" spans="1:5" ht="20.100000000000001" customHeight="1" x14ac:dyDescent="0.3">
      <c r="A774" s="154" t="s">
        <v>3313</v>
      </c>
      <c r="B774" s="154" t="s">
        <v>3312</v>
      </c>
      <c r="C774" s="153" t="s">
        <v>3311</v>
      </c>
      <c r="D774" s="153">
        <v>1320</v>
      </c>
      <c r="E774" s="153" t="s">
        <v>1575</v>
      </c>
    </row>
    <row r="775" spans="1:5" ht="20.100000000000001" customHeight="1" x14ac:dyDescent="0.3">
      <c r="A775" s="154" t="s">
        <v>3310</v>
      </c>
      <c r="B775" s="154" t="s">
        <v>3309</v>
      </c>
      <c r="C775" s="153">
        <v>1322</v>
      </c>
      <c r="D775" s="153">
        <v>1322</v>
      </c>
      <c r="E775" s="153" t="s">
        <v>1575</v>
      </c>
    </row>
    <row r="776" spans="1:5" ht="20.100000000000001" customHeight="1" x14ac:dyDescent="0.3">
      <c r="A776" s="154" t="s">
        <v>275</v>
      </c>
      <c r="B776" s="154" t="s">
        <v>430</v>
      </c>
      <c r="C776" s="153">
        <v>1323</v>
      </c>
      <c r="D776" s="153">
        <v>1323</v>
      </c>
      <c r="E776" s="153" t="s">
        <v>1575</v>
      </c>
    </row>
    <row r="777" spans="1:5" ht="20.100000000000001" customHeight="1" x14ac:dyDescent="0.3">
      <c r="A777" s="154" t="s">
        <v>3308</v>
      </c>
      <c r="B777" s="154" t="s">
        <v>648</v>
      </c>
      <c r="C777" s="153">
        <v>1324</v>
      </c>
      <c r="D777" s="153">
        <v>1324</v>
      </c>
      <c r="E777" s="153" t="s">
        <v>1575</v>
      </c>
    </row>
    <row r="778" spans="1:5" ht="20.100000000000001" customHeight="1" x14ac:dyDescent="0.3">
      <c r="A778" s="154" t="s">
        <v>3307</v>
      </c>
      <c r="B778" s="154" t="s">
        <v>3306</v>
      </c>
      <c r="C778" s="153">
        <v>1327</v>
      </c>
      <c r="D778" s="153">
        <v>1327</v>
      </c>
      <c r="E778" s="153" t="s">
        <v>1575</v>
      </c>
    </row>
    <row r="779" spans="1:5" ht="20.100000000000001" customHeight="1" x14ac:dyDescent="0.3">
      <c r="A779" s="154" t="s">
        <v>3305</v>
      </c>
      <c r="B779" s="154" t="s">
        <v>2513</v>
      </c>
      <c r="C779" s="153">
        <v>1334</v>
      </c>
      <c r="D779" s="153">
        <v>1334</v>
      </c>
      <c r="E779" s="153" t="s">
        <v>1575</v>
      </c>
    </row>
    <row r="780" spans="1:5" ht="20.100000000000001" customHeight="1" x14ac:dyDescent="0.3">
      <c r="A780" s="154" t="s">
        <v>3304</v>
      </c>
      <c r="B780" s="154" t="s">
        <v>3303</v>
      </c>
      <c r="C780" s="153" t="s">
        <v>3302</v>
      </c>
      <c r="D780" s="153">
        <v>1337</v>
      </c>
      <c r="E780" s="153" t="s">
        <v>1569</v>
      </c>
    </row>
    <row r="781" spans="1:5" ht="20.100000000000001" customHeight="1" x14ac:dyDescent="0.3">
      <c r="A781" s="154" t="s">
        <v>3301</v>
      </c>
      <c r="B781" s="154" t="s">
        <v>3300</v>
      </c>
      <c r="C781" s="153">
        <v>1340</v>
      </c>
      <c r="D781" s="153">
        <v>1340</v>
      </c>
      <c r="E781" s="153" t="s">
        <v>1575</v>
      </c>
    </row>
    <row r="782" spans="1:5" ht="20.100000000000001" customHeight="1" x14ac:dyDescent="0.3">
      <c r="A782" s="154" t="s">
        <v>3299</v>
      </c>
      <c r="B782" s="154" t="s">
        <v>3298</v>
      </c>
      <c r="C782" s="153" t="s">
        <v>3297</v>
      </c>
      <c r="D782" s="153">
        <v>1340</v>
      </c>
      <c r="E782" s="153" t="s">
        <v>1575</v>
      </c>
    </row>
    <row r="783" spans="1:5" ht="20.100000000000001" customHeight="1" x14ac:dyDescent="0.3">
      <c r="A783" s="154" t="s">
        <v>3296</v>
      </c>
      <c r="B783" s="154" t="s">
        <v>3295</v>
      </c>
      <c r="C783" s="153">
        <v>1341</v>
      </c>
      <c r="D783" s="153">
        <v>1341</v>
      </c>
      <c r="E783" s="153" t="s">
        <v>1569</v>
      </c>
    </row>
    <row r="784" spans="1:5" ht="20.100000000000001" customHeight="1" x14ac:dyDescent="0.3">
      <c r="A784" s="154" t="s">
        <v>3294</v>
      </c>
      <c r="B784" s="154" t="s">
        <v>3293</v>
      </c>
      <c r="C784" s="153">
        <v>1344</v>
      </c>
      <c r="D784" s="153">
        <v>1344</v>
      </c>
      <c r="E784" s="153" t="s">
        <v>1575</v>
      </c>
    </row>
    <row r="785" spans="1:5" ht="20.100000000000001" customHeight="1" x14ac:dyDescent="0.3">
      <c r="A785" s="154" t="s">
        <v>937</v>
      </c>
      <c r="B785" s="154" t="s">
        <v>3292</v>
      </c>
      <c r="C785" s="153">
        <v>1351</v>
      </c>
      <c r="D785" s="153">
        <v>1351</v>
      </c>
      <c r="E785" s="153" t="s">
        <v>1569</v>
      </c>
    </row>
    <row r="786" spans="1:5" ht="20.100000000000001" customHeight="1" x14ac:dyDescent="0.3">
      <c r="A786" s="154" t="s">
        <v>3291</v>
      </c>
      <c r="B786" s="154" t="s">
        <v>3290</v>
      </c>
      <c r="C786" s="153">
        <v>1352</v>
      </c>
      <c r="D786" s="153">
        <v>1352</v>
      </c>
      <c r="E786" s="153" t="s">
        <v>1575</v>
      </c>
    </row>
    <row r="787" spans="1:5" ht="20.100000000000001" customHeight="1" x14ac:dyDescent="0.3">
      <c r="A787" s="154" t="s">
        <v>3289</v>
      </c>
      <c r="B787" s="154" t="s">
        <v>3288</v>
      </c>
      <c r="C787" s="153">
        <v>1356</v>
      </c>
      <c r="D787" s="153">
        <v>1356</v>
      </c>
      <c r="E787" s="153" t="s">
        <v>1575</v>
      </c>
    </row>
    <row r="788" spans="1:5" ht="20.100000000000001" customHeight="1" x14ac:dyDescent="0.3">
      <c r="A788" s="154" t="s">
        <v>3287</v>
      </c>
      <c r="B788" s="154" t="s">
        <v>3286</v>
      </c>
      <c r="C788" s="153" t="s">
        <v>3285</v>
      </c>
      <c r="D788" s="153">
        <v>1366</v>
      </c>
      <c r="E788" s="153" t="s">
        <v>1575</v>
      </c>
    </row>
    <row r="789" spans="1:5" ht="20.100000000000001" customHeight="1" x14ac:dyDescent="0.3">
      <c r="A789" s="154" t="s">
        <v>3284</v>
      </c>
      <c r="B789" s="154" t="s">
        <v>3283</v>
      </c>
      <c r="C789" s="153">
        <v>1370</v>
      </c>
      <c r="D789" s="153">
        <v>1370</v>
      </c>
      <c r="E789" s="153" t="s">
        <v>1575</v>
      </c>
    </row>
    <row r="790" spans="1:5" ht="20.100000000000001" customHeight="1" x14ac:dyDescent="0.3">
      <c r="A790" s="154" t="s">
        <v>936</v>
      </c>
      <c r="B790" s="154" t="s">
        <v>3282</v>
      </c>
      <c r="C790" s="153">
        <v>1371</v>
      </c>
      <c r="D790" s="153">
        <v>1371</v>
      </c>
      <c r="E790" s="153" t="s">
        <v>1575</v>
      </c>
    </row>
    <row r="791" spans="1:5" ht="20.100000000000001" customHeight="1" x14ac:dyDescent="0.3">
      <c r="A791" s="154" t="s">
        <v>3281</v>
      </c>
      <c r="B791" s="154" t="s">
        <v>1237</v>
      </c>
      <c r="C791" s="153">
        <v>1372</v>
      </c>
      <c r="D791" s="153">
        <v>1372</v>
      </c>
      <c r="E791" s="153" t="s">
        <v>1575</v>
      </c>
    </row>
    <row r="792" spans="1:5" ht="20.100000000000001" customHeight="1" x14ac:dyDescent="0.3">
      <c r="A792" s="154" t="s">
        <v>3280</v>
      </c>
      <c r="B792" s="154" t="s">
        <v>1238</v>
      </c>
      <c r="C792" s="153">
        <v>1373</v>
      </c>
      <c r="D792" s="153">
        <v>1373</v>
      </c>
      <c r="E792" s="153" t="s">
        <v>1575</v>
      </c>
    </row>
    <row r="793" spans="1:5" ht="20.100000000000001" customHeight="1" x14ac:dyDescent="0.3">
      <c r="A793" s="154" t="s">
        <v>935</v>
      </c>
      <c r="B793" s="154" t="s">
        <v>3279</v>
      </c>
      <c r="C793" s="153">
        <v>1377</v>
      </c>
      <c r="D793" s="153">
        <v>1377</v>
      </c>
      <c r="E793" s="153" t="s">
        <v>1575</v>
      </c>
    </row>
    <row r="794" spans="1:5" ht="20.100000000000001" customHeight="1" x14ac:dyDescent="0.3">
      <c r="A794" s="154" t="s">
        <v>935</v>
      </c>
      <c r="B794" s="154" t="s">
        <v>2147</v>
      </c>
      <c r="C794" s="153">
        <v>1377</v>
      </c>
      <c r="D794" s="153">
        <v>1377</v>
      </c>
      <c r="E794" s="153" t="s">
        <v>1575</v>
      </c>
    </row>
    <row r="795" spans="1:5" ht="20.100000000000001" customHeight="1" x14ac:dyDescent="0.3">
      <c r="A795" s="154" t="s">
        <v>3278</v>
      </c>
      <c r="B795" s="154" t="s">
        <v>3277</v>
      </c>
      <c r="C795" s="153">
        <v>1380</v>
      </c>
      <c r="D795" s="153">
        <v>1380</v>
      </c>
      <c r="E795" s="153" t="s">
        <v>1575</v>
      </c>
    </row>
    <row r="796" spans="1:5" ht="20.100000000000001" customHeight="1" x14ac:dyDescent="0.3">
      <c r="A796" s="154" t="s">
        <v>3276</v>
      </c>
      <c r="B796" s="154" t="s">
        <v>393</v>
      </c>
      <c r="C796" s="153">
        <v>1384</v>
      </c>
      <c r="D796" s="153">
        <v>1384</v>
      </c>
      <c r="E796" s="153" t="s">
        <v>1575</v>
      </c>
    </row>
    <row r="797" spans="1:5" ht="20.100000000000001" customHeight="1" x14ac:dyDescent="0.3">
      <c r="A797" s="154" t="s">
        <v>3275</v>
      </c>
      <c r="B797" s="154" t="s">
        <v>3274</v>
      </c>
      <c r="C797" s="153">
        <v>1390</v>
      </c>
      <c r="D797" s="153">
        <v>1390</v>
      </c>
      <c r="E797" s="153" t="s">
        <v>1569</v>
      </c>
    </row>
    <row r="798" spans="1:5" ht="20.100000000000001" customHeight="1" x14ac:dyDescent="0.3">
      <c r="A798" s="154" t="s">
        <v>3273</v>
      </c>
      <c r="B798" s="154" t="s">
        <v>601</v>
      </c>
      <c r="C798" s="153">
        <v>1397</v>
      </c>
      <c r="D798" s="153">
        <v>1397</v>
      </c>
      <c r="E798" s="153" t="s">
        <v>1575</v>
      </c>
    </row>
    <row r="799" spans="1:5" ht="20.100000000000001" customHeight="1" x14ac:dyDescent="0.3">
      <c r="A799" s="154" t="s">
        <v>3272</v>
      </c>
      <c r="B799" s="154" t="s">
        <v>3271</v>
      </c>
      <c r="C799" s="153">
        <v>1399</v>
      </c>
      <c r="D799" s="153">
        <v>1399</v>
      </c>
      <c r="E799" s="153" t="s">
        <v>1575</v>
      </c>
    </row>
    <row r="800" spans="1:5" ht="20.100000000000001" customHeight="1" x14ac:dyDescent="0.3">
      <c r="A800" s="154" t="s">
        <v>3270</v>
      </c>
      <c r="B800" s="154" t="s">
        <v>3269</v>
      </c>
      <c r="C800" s="153">
        <v>1401</v>
      </c>
      <c r="D800" s="153">
        <v>1401</v>
      </c>
      <c r="E800" s="153" t="s">
        <v>1575</v>
      </c>
    </row>
    <row r="801" spans="1:5" ht="20.100000000000001" customHeight="1" x14ac:dyDescent="0.3">
      <c r="A801" s="154" t="s">
        <v>3270</v>
      </c>
      <c r="B801" s="154" t="s">
        <v>3269</v>
      </c>
      <c r="C801" s="153">
        <v>1401</v>
      </c>
      <c r="D801" s="153">
        <v>1401</v>
      </c>
      <c r="E801" s="153" t="s">
        <v>1575</v>
      </c>
    </row>
    <row r="802" spans="1:5" ht="20.100000000000001" customHeight="1" x14ac:dyDescent="0.3">
      <c r="A802" s="154" t="s">
        <v>3268</v>
      </c>
      <c r="B802" s="154" t="s">
        <v>3267</v>
      </c>
      <c r="C802" s="153" t="s">
        <v>3266</v>
      </c>
      <c r="D802" s="153">
        <v>1404</v>
      </c>
      <c r="E802" s="153" t="s">
        <v>1575</v>
      </c>
    </row>
    <row r="803" spans="1:5" ht="20.100000000000001" customHeight="1" x14ac:dyDescent="0.3">
      <c r="A803" s="154" t="s">
        <v>3265</v>
      </c>
      <c r="B803" s="154" t="s">
        <v>3264</v>
      </c>
      <c r="C803" s="153">
        <v>1404</v>
      </c>
      <c r="D803" s="153">
        <v>1404</v>
      </c>
      <c r="E803" s="153" t="s">
        <v>1575</v>
      </c>
    </row>
    <row r="804" spans="1:5" ht="20.100000000000001" customHeight="1" x14ac:dyDescent="0.3">
      <c r="A804" s="154" t="s">
        <v>3263</v>
      </c>
      <c r="B804" s="154" t="s">
        <v>3262</v>
      </c>
      <c r="C804" s="153" t="s">
        <v>3261</v>
      </c>
      <c r="D804" s="153">
        <v>1406</v>
      </c>
      <c r="E804" s="153" t="s">
        <v>1575</v>
      </c>
    </row>
    <row r="805" spans="1:5" ht="20.100000000000001" customHeight="1" x14ac:dyDescent="0.3">
      <c r="A805" s="154" t="s">
        <v>3260</v>
      </c>
      <c r="B805" s="154" t="s">
        <v>3259</v>
      </c>
      <c r="C805" s="153">
        <v>1406</v>
      </c>
      <c r="D805" s="153">
        <v>1406</v>
      </c>
      <c r="E805" s="153" t="s">
        <v>1575</v>
      </c>
    </row>
    <row r="806" spans="1:5" ht="20.100000000000001" customHeight="1" x14ac:dyDescent="0.3">
      <c r="A806" s="154" t="s">
        <v>934</v>
      </c>
      <c r="B806" s="154" t="s">
        <v>1239</v>
      </c>
      <c r="C806" s="153">
        <v>1409</v>
      </c>
      <c r="D806" s="153">
        <v>1409</v>
      </c>
      <c r="E806" s="153" t="s">
        <v>1569</v>
      </c>
    </row>
    <row r="807" spans="1:5" ht="20.100000000000001" customHeight="1" x14ac:dyDescent="0.3">
      <c r="A807" s="154" t="s">
        <v>3258</v>
      </c>
      <c r="B807" s="154" t="s">
        <v>1240</v>
      </c>
      <c r="C807" s="153">
        <v>1413</v>
      </c>
      <c r="D807" s="153">
        <v>1413</v>
      </c>
      <c r="E807" s="153" t="s">
        <v>1575</v>
      </c>
    </row>
    <row r="808" spans="1:5" ht="20.100000000000001" customHeight="1" x14ac:dyDescent="0.3">
      <c r="A808" s="154" t="s">
        <v>3257</v>
      </c>
      <c r="B808" s="154" t="s">
        <v>3256</v>
      </c>
      <c r="C808" s="153">
        <v>1413</v>
      </c>
      <c r="D808" s="153">
        <v>1413</v>
      </c>
      <c r="E808" s="153" t="s">
        <v>1575</v>
      </c>
    </row>
    <row r="809" spans="1:5" ht="20.100000000000001" customHeight="1" x14ac:dyDescent="0.3">
      <c r="A809" s="154" t="s">
        <v>3255</v>
      </c>
      <c r="B809" s="154" t="s">
        <v>3254</v>
      </c>
      <c r="C809" s="153">
        <v>1413</v>
      </c>
      <c r="D809" s="153">
        <v>1413</v>
      </c>
      <c r="E809" s="153" t="s">
        <v>1575</v>
      </c>
    </row>
    <row r="810" spans="1:5" ht="20.100000000000001" customHeight="1" x14ac:dyDescent="0.3">
      <c r="A810" s="154" t="s">
        <v>3253</v>
      </c>
      <c r="B810" s="154" t="s">
        <v>3252</v>
      </c>
      <c r="C810" s="153">
        <v>1414</v>
      </c>
      <c r="D810" s="153">
        <v>1414</v>
      </c>
      <c r="E810" s="153" t="s">
        <v>1569</v>
      </c>
    </row>
    <row r="811" spans="1:5" ht="20.100000000000001" customHeight="1" x14ac:dyDescent="0.3">
      <c r="A811" s="154" t="s">
        <v>933</v>
      </c>
      <c r="B811" s="154" t="s">
        <v>1241</v>
      </c>
      <c r="C811" s="153">
        <v>1417</v>
      </c>
      <c r="D811" s="153">
        <v>1417</v>
      </c>
      <c r="E811" s="153" t="s">
        <v>1575</v>
      </c>
    </row>
    <row r="812" spans="1:5" ht="20.100000000000001" customHeight="1" x14ac:dyDescent="0.3">
      <c r="A812" s="154" t="s">
        <v>932</v>
      </c>
      <c r="B812" s="154" t="s">
        <v>3251</v>
      </c>
      <c r="C812" s="153">
        <v>1420</v>
      </c>
      <c r="D812" s="153">
        <v>1420</v>
      </c>
      <c r="E812" s="153" t="s">
        <v>1575</v>
      </c>
    </row>
    <row r="813" spans="1:5" ht="20.100000000000001" customHeight="1" x14ac:dyDescent="0.3">
      <c r="A813" s="154" t="s">
        <v>3250</v>
      </c>
      <c r="B813" s="154" t="s">
        <v>3249</v>
      </c>
      <c r="C813" s="153">
        <v>1422</v>
      </c>
      <c r="D813" s="153">
        <v>1422</v>
      </c>
      <c r="E813" s="153" t="s">
        <v>1575</v>
      </c>
    </row>
    <row r="814" spans="1:5" ht="20.100000000000001" customHeight="1" x14ac:dyDescent="0.3">
      <c r="A814" s="154" t="s">
        <v>3248</v>
      </c>
      <c r="B814" s="154" t="s">
        <v>1242</v>
      </c>
      <c r="C814" s="153">
        <v>1424</v>
      </c>
      <c r="D814" s="153">
        <v>1424</v>
      </c>
      <c r="E814" s="153" t="s">
        <v>1569</v>
      </c>
    </row>
    <row r="815" spans="1:5" ht="20.100000000000001" customHeight="1" x14ac:dyDescent="0.3">
      <c r="A815" s="154" t="s">
        <v>931</v>
      </c>
      <c r="B815" s="154" t="s">
        <v>3247</v>
      </c>
      <c r="C815" s="153">
        <v>1427</v>
      </c>
      <c r="D815" s="153">
        <v>1427</v>
      </c>
      <c r="E815" s="153" t="s">
        <v>1575</v>
      </c>
    </row>
    <row r="816" spans="1:5" ht="20.100000000000001" customHeight="1" x14ac:dyDescent="0.3">
      <c r="A816" s="154" t="s">
        <v>930</v>
      </c>
      <c r="B816" s="154" t="s">
        <v>3246</v>
      </c>
      <c r="C816" s="153">
        <v>1428</v>
      </c>
      <c r="D816" s="153">
        <v>1428</v>
      </c>
      <c r="E816" s="153" t="s">
        <v>1569</v>
      </c>
    </row>
    <row r="817" spans="1:5" ht="20.100000000000001" customHeight="1" x14ac:dyDescent="0.3">
      <c r="A817" s="154" t="s">
        <v>929</v>
      </c>
      <c r="B817" s="154" t="s">
        <v>3245</v>
      </c>
      <c r="C817" s="153">
        <v>1431</v>
      </c>
      <c r="D817" s="153">
        <v>1431</v>
      </c>
      <c r="E817" s="153" t="s">
        <v>1575</v>
      </c>
    </row>
    <row r="818" spans="1:5" ht="20.100000000000001" customHeight="1" x14ac:dyDescent="0.3">
      <c r="A818" s="154" t="s">
        <v>3244</v>
      </c>
      <c r="B818" s="154" t="s">
        <v>3243</v>
      </c>
      <c r="C818" s="153">
        <v>1432</v>
      </c>
      <c r="D818" s="153">
        <v>1432</v>
      </c>
      <c r="E818" s="153" t="s">
        <v>1575</v>
      </c>
    </row>
    <row r="819" spans="1:5" ht="20.100000000000001" customHeight="1" x14ac:dyDescent="0.3">
      <c r="A819" s="154" t="s">
        <v>928</v>
      </c>
      <c r="B819" s="154" t="s">
        <v>1243</v>
      </c>
      <c r="C819" s="153">
        <v>1436</v>
      </c>
      <c r="D819" s="153">
        <v>1436</v>
      </c>
      <c r="E819" s="153" t="s">
        <v>1575</v>
      </c>
    </row>
    <row r="820" spans="1:5" ht="20.100000000000001" customHeight="1" x14ac:dyDescent="0.3">
      <c r="A820" s="154" t="s">
        <v>3242</v>
      </c>
      <c r="B820" s="154" t="s">
        <v>3241</v>
      </c>
      <c r="C820" s="153">
        <v>1444</v>
      </c>
      <c r="D820" s="153">
        <v>1444</v>
      </c>
      <c r="E820" s="153" t="s">
        <v>1575</v>
      </c>
    </row>
    <row r="821" spans="1:5" ht="20.100000000000001" customHeight="1" x14ac:dyDescent="0.3">
      <c r="A821" s="154" t="s">
        <v>3240</v>
      </c>
      <c r="B821" s="154" t="s">
        <v>3239</v>
      </c>
      <c r="C821" s="153">
        <v>1446</v>
      </c>
      <c r="D821" s="153">
        <v>1446</v>
      </c>
      <c r="E821" s="153" t="s">
        <v>1575</v>
      </c>
    </row>
    <row r="822" spans="1:5" ht="20.100000000000001" customHeight="1" x14ac:dyDescent="0.3">
      <c r="A822" s="154" t="s">
        <v>3238</v>
      </c>
      <c r="B822" s="154" t="s">
        <v>3237</v>
      </c>
      <c r="C822" s="153">
        <v>1447</v>
      </c>
      <c r="D822" s="153">
        <v>1447</v>
      </c>
      <c r="E822" s="153" t="s">
        <v>1575</v>
      </c>
    </row>
    <row r="823" spans="1:5" ht="20.100000000000001" customHeight="1" x14ac:dyDescent="0.3">
      <c r="A823" s="154" t="s">
        <v>3236</v>
      </c>
      <c r="B823" s="154" t="s">
        <v>1245</v>
      </c>
      <c r="C823" s="153">
        <v>1451</v>
      </c>
      <c r="D823" s="153">
        <v>1451</v>
      </c>
      <c r="E823" s="153" t="s">
        <v>1575</v>
      </c>
    </row>
    <row r="824" spans="1:5" ht="20.100000000000001" customHeight="1" x14ac:dyDescent="0.3">
      <c r="A824" s="154" t="s">
        <v>3235</v>
      </c>
      <c r="B824" s="154" t="s">
        <v>3234</v>
      </c>
      <c r="C824" s="153">
        <v>1455</v>
      </c>
      <c r="D824" s="153">
        <v>1455</v>
      </c>
      <c r="E824" s="153" t="s">
        <v>1569</v>
      </c>
    </row>
    <row r="825" spans="1:5" ht="20.100000000000001" customHeight="1" x14ac:dyDescent="0.3">
      <c r="A825" s="154" t="s">
        <v>927</v>
      </c>
      <c r="B825" s="154" t="s">
        <v>3233</v>
      </c>
      <c r="C825" s="153">
        <v>1461</v>
      </c>
      <c r="D825" s="153">
        <v>1461</v>
      </c>
      <c r="E825" s="153" t="s">
        <v>1575</v>
      </c>
    </row>
    <row r="826" spans="1:5" ht="20.100000000000001" customHeight="1" x14ac:dyDescent="0.3">
      <c r="A826" s="154" t="s">
        <v>3232</v>
      </c>
      <c r="B826" s="154" t="s">
        <v>586</v>
      </c>
      <c r="C826" s="153">
        <v>1464</v>
      </c>
      <c r="D826" s="153">
        <v>1464</v>
      </c>
      <c r="E826" s="153" t="s">
        <v>1575</v>
      </c>
    </row>
    <row r="827" spans="1:5" ht="20.100000000000001" customHeight="1" x14ac:dyDescent="0.3">
      <c r="A827" s="154" t="s">
        <v>3231</v>
      </c>
      <c r="B827" s="154" t="s">
        <v>1246</v>
      </c>
      <c r="C827" s="153">
        <v>1473</v>
      </c>
      <c r="D827" s="153">
        <v>1473</v>
      </c>
      <c r="E827" s="153" t="s">
        <v>1575</v>
      </c>
    </row>
    <row r="828" spans="1:5" ht="20.100000000000001" customHeight="1" x14ac:dyDescent="0.3">
      <c r="A828" s="154" t="s">
        <v>3230</v>
      </c>
      <c r="B828" s="154" t="s">
        <v>616</v>
      </c>
      <c r="C828" s="153">
        <v>1475</v>
      </c>
      <c r="D828" s="153">
        <v>1475</v>
      </c>
      <c r="E828" s="153" t="s">
        <v>1575</v>
      </c>
    </row>
    <row r="829" spans="1:5" ht="20.100000000000001" customHeight="1" x14ac:dyDescent="0.3">
      <c r="A829" s="154" t="s">
        <v>3229</v>
      </c>
      <c r="B829" s="154" t="s">
        <v>3228</v>
      </c>
      <c r="C829" s="153">
        <v>1477</v>
      </c>
      <c r="D829" s="153">
        <v>1477</v>
      </c>
      <c r="E829" s="153" t="s">
        <v>1575</v>
      </c>
    </row>
    <row r="830" spans="1:5" ht="20.100000000000001" customHeight="1" x14ac:dyDescent="0.3">
      <c r="A830" s="154" t="s">
        <v>3227</v>
      </c>
      <c r="B830" s="154" t="s">
        <v>3226</v>
      </c>
      <c r="C830" s="153" t="s">
        <v>3225</v>
      </c>
      <c r="D830" s="153">
        <v>1489</v>
      </c>
      <c r="E830" s="153" t="s">
        <v>1575</v>
      </c>
    </row>
    <row r="831" spans="1:5" ht="20.100000000000001" customHeight="1" x14ac:dyDescent="0.3">
      <c r="A831" s="154" t="s">
        <v>3224</v>
      </c>
      <c r="B831" s="154" t="s">
        <v>527</v>
      </c>
      <c r="C831" s="153">
        <v>1489</v>
      </c>
      <c r="D831" s="153">
        <v>1489</v>
      </c>
      <c r="E831" s="153" t="s">
        <v>1575</v>
      </c>
    </row>
    <row r="832" spans="1:5" ht="20.100000000000001" customHeight="1" x14ac:dyDescent="0.3">
      <c r="A832" s="154" t="s">
        <v>3223</v>
      </c>
      <c r="B832" s="154" t="s">
        <v>3222</v>
      </c>
      <c r="C832" s="153" t="s">
        <v>3221</v>
      </c>
      <c r="D832" s="153">
        <v>1489</v>
      </c>
      <c r="E832" s="153" t="s">
        <v>1569</v>
      </c>
    </row>
    <row r="833" spans="1:5" ht="20.100000000000001" customHeight="1" x14ac:dyDescent="0.3">
      <c r="A833" s="154" t="s">
        <v>925</v>
      </c>
      <c r="B833" s="154" t="s">
        <v>3220</v>
      </c>
      <c r="C833" s="153">
        <v>1494</v>
      </c>
      <c r="D833" s="153">
        <v>1494</v>
      </c>
      <c r="E833" s="153" t="s">
        <v>1575</v>
      </c>
    </row>
    <row r="834" spans="1:5" ht="20.100000000000001" customHeight="1" x14ac:dyDescent="0.3">
      <c r="A834" s="154" t="s">
        <v>3219</v>
      </c>
      <c r="B834" s="154" t="s">
        <v>1247</v>
      </c>
      <c r="C834" s="153">
        <v>1499</v>
      </c>
      <c r="D834" s="153">
        <v>1499</v>
      </c>
      <c r="E834" s="153" t="s">
        <v>1575</v>
      </c>
    </row>
    <row r="835" spans="1:5" ht="20.100000000000001" customHeight="1" x14ac:dyDescent="0.3">
      <c r="A835" s="154" t="s">
        <v>924</v>
      </c>
      <c r="B835" s="154" t="s">
        <v>3218</v>
      </c>
      <c r="C835" s="153">
        <v>1500</v>
      </c>
      <c r="D835" s="153">
        <v>1500</v>
      </c>
      <c r="E835" s="153" t="s">
        <v>1575</v>
      </c>
    </row>
    <row r="836" spans="1:5" ht="20.100000000000001" customHeight="1" x14ac:dyDescent="0.3">
      <c r="A836" s="154" t="s">
        <v>3217</v>
      </c>
      <c r="B836" s="154" t="s">
        <v>3216</v>
      </c>
      <c r="C836" s="153">
        <v>1506</v>
      </c>
      <c r="D836" s="153">
        <v>1506</v>
      </c>
      <c r="E836" s="153" t="s">
        <v>1575</v>
      </c>
    </row>
    <row r="837" spans="1:5" ht="20.100000000000001" customHeight="1" x14ac:dyDescent="0.3">
      <c r="A837" s="154" t="s">
        <v>3215</v>
      </c>
      <c r="B837" s="154" t="s">
        <v>1428</v>
      </c>
      <c r="C837" s="153">
        <v>1506</v>
      </c>
      <c r="D837" s="153">
        <v>1506</v>
      </c>
      <c r="E837" s="153" t="s">
        <v>1575</v>
      </c>
    </row>
    <row r="838" spans="1:5" ht="20.100000000000001" customHeight="1" x14ac:dyDescent="0.3">
      <c r="A838" s="154" t="s">
        <v>889</v>
      </c>
      <c r="B838" s="154" t="s">
        <v>3214</v>
      </c>
      <c r="C838" s="153">
        <v>1511</v>
      </c>
      <c r="D838" s="153">
        <v>1511</v>
      </c>
      <c r="E838" s="153" t="s">
        <v>1575</v>
      </c>
    </row>
    <row r="839" spans="1:5" ht="20.100000000000001" customHeight="1" x14ac:dyDescent="0.3">
      <c r="A839" s="154" t="s">
        <v>3212</v>
      </c>
      <c r="B839" s="154" t="s">
        <v>3213</v>
      </c>
      <c r="C839" s="153">
        <v>1514</v>
      </c>
      <c r="D839" s="153">
        <v>1514</v>
      </c>
      <c r="E839" s="153" t="s">
        <v>1575</v>
      </c>
    </row>
    <row r="840" spans="1:5" ht="20.100000000000001" customHeight="1" x14ac:dyDescent="0.3">
      <c r="A840" s="154" t="s">
        <v>3212</v>
      </c>
      <c r="B840" s="154" t="s">
        <v>3211</v>
      </c>
      <c r="C840" s="153">
        <v>1514</v>
      </c>
      <c r="D840" s="153">
        <v>1514</v>
      </c>
      <c r="E840" s="153" t="s">
        <v>1575</v>
      </c>
    </row>
    <row r="841" spans="1:5" ht="20.100000000000001" customHeight="1" x14ac:dyDescent="0.3">
      <c r="A841" s="154" t="s">
        <v>3210</v>
      </c>
      <c r="B841" s="154" t="s">
        <v>3209</v>
      </c>
      <c r="C841" s="153" t="s">
        <v>3208</v>
      </c>
      <c r="D841" s="153">
        <v>1515</v>
      </c>
      <c r="E841" s="153" t="s">
        <v>1575</v>
      </c>
    </row>
    <row r="842" spans="1:5" ht="20.100000000000001" customHeight="1" x14ac:dyDescent="0.3">
      <c r="A842" s="154" t="s">
        <v>3207</v>
      </c>
      <c r="B842" s="154" t="s">
        <v>471</v>
      </c>
      <c r="C842" s="153">
        <v>1515</v>
      </c>
      <c r="D842" s="153">
        <v>1515</v>
      </c>
      <c r="E842" s="153" t="s">
        <v>1575</v>
      </c>
    </row>
    <row r="843" spans="1:5" ht="20.100000000000001" customHeight="1" x14ac:dyDescent="0.3">
      <c r="A843" s="154" t="s">
        <v>3207</v>
      </c>
      <c r="B843" s="154" t="s">
        <v>3206</v>
      </c>
      <c r="C843" s="153">
        <v>1515</v>
      </c>
      <c r="D843" s="153">
        <v>1515</v>
      </c>
      <c r="E843" s="153" t="s">
        <v>1575</v>
      </c>
    </row>
    <row r="844" spans="1:5" ht="20.100000000000001" customHeight="1" x14ac:dyDescent="0.3">
      <c r="A844" s="154" t="s">
        <v>3205</v>
      </c>
      <c r="B844" s="154" t="s">
        <v>3204</v>
      </c>
      <c r="C844" s="153" t="s">
        <v>3203</v>
      </c>
      <c r="D844" s="153">
        <v>1524</v>
      </c>
      <c r="E844" s="153" t="s">
        <v>1575</v>
      </c>
    </row>
    <row r="845" spans="1:5" ht="20.100000000000001" customHeight="1" x14ac:dyDescent="0.3">
      <c r="A845" s="154" t="s">
        <v>923</v>
      </c>
      <c r="B845" s="154" t="s">
        <v>3202</v>
      </c>
      <c r="C845" s="153">
        <v>1526</v>
      </c>
      <c r="D845" s="153">
        <v>1526</v>
      </c>
      <c r="E845" s="153" t="s">
        <v>1575</v>
      </c>
    </row>
    <row r="846" spans="1:5" ht="20.100000000000001" customHeight="1" x14ac:dyDescent="0.3">
      <c r="A846" s="154" t="s">
        <v>3201</v>
      </c>
      <c r="B846" s="154" t="s">
        <v>3200</v>
      </c>
      <c r="C846" s="153">
        <v>1527</v>
      </c>
      <c r="D846" s="153">
        <v>1527</v>
      </c>
      <c r="E846" s="153" t="s">
        <v>1569</v>
      </c>
    </row>
    <row r="847" spans="1:5" ht="20.100000000000001" customHeight="1" x14ac:dyDescent="0.3">
      <c r="A847" s="154" t="s">
        <v>3199</v>
      </c>
      <c r="B847" s="154" t="s">
        <v>3198</v>
      </c>
      <c r="C847" s="153">
        <v>1531</v>
      </c>
      <c r="D847" s="153">
        <v>1531</v>
      </c>
      <c r="E847" s="153" t="s">
        <v>1575</v>
      </c>
    </row>
    <row r="848" spans="1:5" ht="20.100000000000001" customHeight="1" x14ac:dyDescent="0.3">
      <c r="A848" s="154" t="s">
        <v>3197</v>
      </c>
      <c r="B848" s="154" t="s">
        <v>1248</v>
      </c>
      <c r="C848" s="153">
        <v>1536</v>
      </c>
      <c r="D848" s="153">
        <v>1536</v>
      </c>
      <c r="E848" s="153" t="s">
        <v>1569</v>
      </c>
    </row>
    <row r="849" spans="1:5" ht="20.100000000000001" customHeight="1" x14ac:dyDescent="0.3">
      <c r="A849" s="154" t="s">
        <v>922</v>
      </c>
      <c r="B849" s="154" t="s">
        <v>3196</v>
      </c>
      <c r="C849" s="153">
        <v>1544</v>
      </c>
      <c r="D849" s="153">
        <v>1544</v>
      </c>
      <c r="E849" s="153" t="s">
        <v>1575</v>
      </c>
    </row>
    <row r="850" spans="1:5" ht="20.100000000000001" customHeight="1" x14ac:dyDescent="0.3">
      <c r="A850" s="154" t="s">
        <v>921</v>
      </c>
      <c r="B850" s="154" t="s">
        <v>3195</v>
      </c>
      <c r="C850" s="153">
        <v>1547</v>
      </c>
      <c r="D850" s="153">
        <v>1547</v>
      </c>
      <c r="E850" s="153" t="s">
        <v>1575</v>
      </c>
    </row>
    <row r="851" spans="1:5" ht="20.100000000000001" customHeight="1" x14ac:dyDescent="0.3">
      <c r="A851" s="154" t="s">
        <v>3194</v>
      </c>
      <c r="B851" s="154" t="s">
        <v>3193</v>
      </c>
      <c r="C851" s="153">
        <v>1558</v>
      </c>
      <c r="D851" s="153">
        <v>1558</v>
      </c>
      <c r="E851" s="153" t="s">
        <v>1575</v>
      </c>
    </row>
    <row r="852" spans="1:5" ht="20.100000000000001" customHeight="1" x14ac:dyDescent="0.3">
      <c r="A852" s="154" t="s">
        <v>3192</v>
      </c>
      <c r="B852" s="154" t="s">
        <v>1249</v>
      </c>
      <c r="C852" s="153">
        <v>1559</v>
      </c>
      <c r="D852" s="153">
        <v>1559</v>
      </c>
      <c r="E852" s="153" t="s">
        <v>1569</v>
      </c>
    </row>
    <row r="853" spans="1:5" ht="20.100000000000001" customHeight="1" x14ac:dyDescent="0.3">
      <c r="A853" s="154" t="s">
        <v>920</v>
      </c>
      <c r="B853" s="154" t="s">
        <v>3191</v>
      </c>
      <c r="C853" s="153">
        <v>1560</v>
      </c>
      <c r="D853" s="153">
        <v>1560</v>
      </c>
      <c r="E853" s="153" t="s">
        <v>1575</v>
      </c>
    </row>
    <row r="854" spans="1:5" ht="20.100000000000001" customHeight="1" x14ac:dyDescent="0.3">
      <c r="A854" s="154" t="s">
        <v>3190</v>
      </c>
      <c r="B854" s="154" t="s">
        <v>3189</v>
      </c>
      <c r="C854" s="153">
        <v>1563</v>
      </c>
      <c r="D854" s="153">
        <v>1563</v>
      </c>
      <c r="E854" s="153" t="s">
        <v>1575</v>
      </c>
    </row>
    <row r="855" spans="1:5" ht="20.100000000000001" customHeight="1" x14ac:dyDescent="0.3">
      <c r="A855" s="154" t="s">
        <v>919</v>
      </c>
      <c r="B855" s="154" t="s">
        <v>3188</v>
      </c>
      <c r="C855" s="153">
        <v>1564</v>
      </c>
      <c r="D855" s="153">
        <v>1564</v>
      </c>
      <c r="E855" s="153" t="s">
        <v>1575</v>
      </c>
    </row>
    <row r="856" spans="1:5" ht="20.100000000000001" customHeight="1" x14ac:dyDescent="0.3">
      <c r="A856" s="154" t="s">
        <v>919</v>
      </c>
      <c r="B856" s="154" t="s">
        <v>3188</v>
      </c>
      <c r="C856" s="153">
        <v>1564</v>
      </c>
      <c r="D856" s="153">
        <v>1564</v>
      </c>
      <c r="E856" s="153" t="s">
        <v>1575</v>
      </c>
    </row>
    <row r="857" spans="1:5" ht="20.100000000000001" customHeight="1" x14ac:dyDescent="0.3">
      <c r="A857" s="154" t="s">
        <v>918</v>
      </c>
      <c r="B857" s="154" t="s">
        <v>1250</v>
      </c>
      <c r="C857" s="153">
        <v>1569</v>
      </c>
      <c r="D857" s="153">
        <v>1569</v>
      </c>
      <c r="E857" s="153" t="s">
        <v>1575</v>
      </c>
    </row>
    <row r="858" spans="1:5" ht="20.100000000000001" customHeight="1" x14ac:dyDescent="0.3">
      <c r="A858" s="154" t="s">
        <v>917</v>
      </c>
      <c r="B858" s="154" t="s">
        <v>1251</v>
      </c>
      <c r="C858" s="153">
        <v>1572</v>
      </c>
      <c r="D858" s="153">
        <v>1572</v>
      </c>
      <c r="E858" s="153" t="s">
        <v>1575</v>
      </c>
    </row>
    <row r="859" spans="1:5" ht="20.100000000000001" customHeight="1" x14ac:dyDescent="0.3">
      <c r="A859" s="154" t="s">
        <v>3187</v>
      </c>
      <c r="B859" s="154" t="s">
        <v>3186</v>
      </c>
      <c r="C859" s="153">
        <v>1573</v>
      </c>
      <c r="D859" s="153">
        <v>1573</v>
      </c>
      <c r="E859" s="153" t="s">
        <v>1575</v>
      </c>
    </row>
    <row r="860" spans="1:5" ht="20.100000000000001" customHeight="1" x14ac:dyDescent="0.3">
      <c r="A860" s="154" t="s">
        <v>916</v>
      </c>
      <c r="B860" s="154" t="s">
        <v>3185</v>
      </c>
      <c r="C860" s="153">
        <v>1575</v>
      </c>
      <c r="D860" s="153">
        <v>1575</v>
      </c>
      <c r="E860" s="153" t="s">
        <v>1575</v>
      </c>
    </row>
    <row r="861" spans="1:5" ht="20.100000000000001" customHeight="1" x14ac:dyDescent="0.3">
      <c r="A861" s="154" t="s">
        <v>3184</v>
      </c>
      <c r="B861" s="154" t="s">
        <v>3183</v>
      </c>
      <c r="C861" s="153" t="s">
        <v>3182</v>
      </c>
      <c r="D861" s="153">
        <v>1576</v>
      </c>
      <c r="E861" s="153" t="s">
        <v>1569</v>
      </c>
    </row>
    <row r="862" spans="1:5" ht="20.100000000000001" customHeight="1" x14ac:dyDescent="0.3">
      <c r="A862" s="154" t="s">
        <v>293</v>
      </c>
      <c r="B862" s="154" t="s">
        <v>413</v>
      </c>
      <c r="C862" s="153">
        <v>1578</v>
      </c>
      <c r="D862" s="153">
        <v>1578</v>
      </c>
      <c r="E862" s="153" t="s">
        <v>1575</v>
      </c>
    </row>
    <row r="863" spans="1:5" ht="20.100000000000001" customHeight="1" x14ac:dyDescent="0.3">
      <c r="A863" s="154" t="s">
        <v>3181</v>
      </c>
      <c r="B863" s="154" t="s">
        <v>1252</v>
      </c>
      <c r="C863" s="153">
        <v>1580</v>
      </c>
      <c r="D863" s="153">
        <v>1580</v>
      </c>
      <c r="E863" s="153" t="s">
        <v>1575</v>
      </c>
    </row>
    <row r="864" spans="1:5" ht="20.100000000000001" customHeight="1" x14ac:dyDescent="0.3">
      <c r="A864" s="154" t="s">
        <v>3180</v>
      </c>
      <c r="B864" s="154" t="s">
        <v>422</v>
      </c>
      <c r="C864" s="153">
        <v>1581</v>
      </c>
      <c r="D864" s="153">
        <v>1581</v>
      </c>
      <c r="E864" s="153" t="s">
        <v>1575</v>
      </c>
    </row>
    <row r="865" spans="1:5" ht="20.100000000000001" customHeight="1" x14ac:dyDescent="0.3">
      <c r="A865" s="154" t="s">
        <v>3179</v>
      </c>
      <c r="B865" s="154" t="s">
        <v>1177</v>
      </c>
      <c r="C865" s="153" t="s">
        <v>3178</v>
      </c>
      <c r="D865" s="153">
        <v>1583</v>
      </c>
      <c r="E865" s="153" t="s">
        <v>1575</v>
      </c>
    </row>
    <row r="866" spans="1:5" ht="20.100000000000001" customHeight="1" x14ac:dyDescent="0.3">
      <c r="A866" s="154" t="s">
        <v>915</v>
      </c>
      <c r="B866" s="154" t="s">
        <v>3177</v>
      </c>
      <c r="C866" s="153">
        <v>1584</v>
      </c>
      <c r="D866" s="153">
        <v>1584</v>
      </c>
      <c r="E866" s="153" t="s">
        <v>1575</v>
      </c>
    </row>
    <row r="867" spans="1:5" ht="20.100000000000001" customHeight="1" x14ac:dyDescent="0.3">
      <c r="A867" s="154" t="s">
        <v>887</v>
      </c>
      <c r="B867" s="154" t="s">
        <v>3176</v>
      </c>
      <c r="C867" s="153">
        <v>1585</v>
      </c>
      <c r="D867" s="153">
        <v>1585</v>
      </c>
      <c r="E867" s="153" t="s">
        <v>1575</v>
      </c>
    </row>
    <row r="868" spans="1:5" ht="20.100000000000001" customHeight="1" x14ac:dyDescent="0.3">
      <c r="A868" s="155" t="s">
        <v>914</v>
      </c>
      <c r="B868" s="155" t="s">
        <v>1253</v>
      </c>
      <c r="C868" s="153">
        <v>1586</v>
      </c>
      <c r="D868" s="153">
        <v>1586</v>
      </c>
      <c r="E868" s="153" t="s">
        <v>1575</v>
      </c>
    </row>
    <row r="869" spans="1:5" ht="20.100000000000001" customHeight="1" x14ac:dyDescent="0.3">
      <c r="A869" s="154" t="s">
        <v>913</v>
      </c>
      <c r="B869" s="154" t="s">
        <v>1254</v>
      </c>
      <c r="C869" s="153">
        <v>1591</v>
      </c>
      <c r="D869" s="153">
        <v>1591</v>
      </c>
      <c r="E869" s="153" t="s">
        <v>1575</v>
      </c>
    </row>
    <row r="870" spans="1:5" ht="20.100000000000001" customHeight="1" x14ac:dyDescent="0.3">
      <c r="A870" s="154" t="s">
        <v>3175</v>
      </c>
      <c r="B870" s="154" t="s">
        <v>1255</v>
      </c>
      <c r="C870" s="153">
        <v>1593</v>
      </c>
      <c r="D870" s="153">
        <v>1593</v>
      </c>
      <c r="E870" s="153" t="s">
        <v>1569</v>
      </c>
    </row>
    <row r="871" spans="1:5" ht="20.100000000000001" customHeight="1" x14ac:dyDescent="0.3">
      <c r="A871" s="154" t="s">
        <v>912</v>
      </c>
      <c r="B871" s="154" t="s">
        <v>1256</v>
      </c>
      <c r="C871" s="153">
        <v>1597</v>
      </c>
      <c r="D871" s="153">
        <v>1597</v>
      </c>
      <c r="E871" s="153" t="s">
        <v>1575</v>
      </c>
    </row>
    <row r="872" spans="1:5" ht="20.100000000000001" customHeight="1" x14ac:dyDescent="0.3">
      <c r="A872" s="154" t="s">
        <v>3174</v>
      </c>
      <c r="B872" s="154" t="s">
        <v>1257</v>
      </c>
      <c r="C872" s="153">
        <v>1604</v>
      </c>
      <c r="D872" s="153">
        <v>1604</v>
      </c>
      <c r="E872" s="153" t="s">
        <v>1575</v>
      </c>
    </row>
    <row r="873" spans="1:5" ht="20.100000000000001" customHeight="1" x14ac:dyDescent="0.3">
      <c r="A873" s="154" t="s">
        <v>3173</v>
      </c>
      <c r="B873" s="154" t="s">
        <v>513</v>
      </c>
      <c r="C873" s="153">
        <v>1607</v>
      </c>
      <c r="D873" s="153">
        <v>1607</v>
      </c>
      <c r="E873" s="153" t="s">
        <v>1575</v>
      </c>
    </row>
    <row r="874" spans="1:5" ht="20.100000000000001" customHeight="1" x14ac:dyDescent="0.3">
      <c r="A874" s="154" t="s">
        <v>3172</v>
      </c>
      <c r="B874" s="154" t="s">
        <v>680</v>
      </c>
      <c r="C874" s="153">
        <v>1609</v>
      </c>
      <c r="D874" s="153">
        <v>1609</v>
      </c>
      <c r="E874" s="153" t="s">
        <v>1575</v>
      </c>
    </row>
    <row r="875" spans="1:5" ht="20.100000000000001" customHeight="1" x14ac:dyDescent="0.3">
      <c r="A875" s="154" t="s">
        <v>911</v>
      </c>
      <c r="B875" s="154" t="s">
        <v>3171</v>
      </c>
      <c r="C875" s="153">
        <v>1610</v>
      </c>
      <c r="D875" s="153">
        <v>1610</v>
      </c>
      <c r="E875" s="153" t="s">
        <v>1575</v>
      </c>
    </row>
    <row r="876" spans="1:5" ht="20.100000000000001" customHeight="1" x14ac:dyDescent="0.3">
      <c r="A876" s="154" t="s">
        <v>3170</v>
      </c>
      <c r="B876" s="154" t="s">
        <v>1258</v>
      </c>
      <c r="C876" s="153">
        <v>1612</v>
      </c>
      <c r="D876" s="153">
        <v>1612</v>
      </c>
      <c r="E876" s="153" t="s">
        <v>1575</v>
      </c>
    </row>
    <row r="877" spans="1:5" ht="20.100000000000001" customHeight="1" x14ac:dyDescent="0.3">
      <c r="A877" s="154" t="s">
        <v>3169</v>
      </c>
      <c r="B877" s="154" t="s">
        <v>3168</v>
      </c>
      <c r="C877" s="153">
        <v>1616</v>
      </c>
      <c r="D877" s="153">
        <v>1616</v>
      </c>
      <c r="E877" s="153" t="s">
        <v>1575</v>
      </c>
    </row>
    <row r="878" spans="1:5" ht="20.100000000000001" customHeight="1" x14ac:dyDescent="0.3">
      <c r="A878" s="154" t="s">
        <v>3167</v>
      </c>
      <c r="B878" s="154" t="s">
        <v>788</v>
      </c>
      <c r="C878" s="153">
        <v>1622</v>
      </c>
      <c r="D878" s="153">
        <v>1622</v>
      </c>
      <c r="E878" s="153" t="s">
        <v>1575</v>
      </c>
    </row>
    <row r="879" spans="1:5" ht="20.100000000000001" customHeight="1" x14ac:dyDescent="0.3">
      <c r="A879" s="154" t="s">
        <v>3166</v>
      </c>
      <c r="B879" s="154" t="s">
        <v>3165</v>
      </c>
      <c r="C879" s="153">
        <v>1623</v>
      </c>
      <c r="D879" s="153">
        <v>1623</v>
      </c>
      <c r="E879" s="153" t="s">
        <v>1569</v>
      </c>
    </row>
    <row r="880" spans="1:5" ht="20.100000000000001" customHeight="1" x14ac:dyDescent="0.3">
      <c r="A880" s="154" t="s">
        <v>910</v>
      </c>
      <c r="B880" s="154" t="s">
        <v>1259</v>
      </c>
      <c r="C880" s="153">
        <v>1629</v>
      </c>
      <c r="D880" s="153">
        <v>1629</v>
      </c>
      <c r="E880" s="153" t="s">
        <v>1575</v>
      </c>
    </row>
    <row r="881" spans="1:5" ht="20.100000000000001" customHeight="1" x14ac:dyDescent="0.3">
      <c r="A881" s="154" t="s">
        <v>3164</v>
      </c>
      <c r="B881" s="154" t="s">
        <v>3163</v>
      </c>
      <c r="C881" s="153" t="s">
        <v>3162</v>
      </c>
      <c r="D881" s="153">
        <v>1635</v>
      </c>
      <c r="E881" s="153" t="s">
        <v>1575</v>
      </c>
    </row>
    <row r="882" spans="1:5" ht="20.100000000000001" customHeight="1" x14ac:dyDescent="0.3">
      <c r="A882" s="154" t="s">
        <v>3161</v>
      </c>
      <c r="B882" s="154" t="s">
        <v>1261</v>
      </c>
      <c r="C882" s="153">
        <v>1635</v>
      </c>
      <c r="D882" s="153">
        <v>1635</v>
      </c>
      <c r="E882" s="153" t="s">
        <v>1575</v>
      </c>
    </row>
    <row r="883" spans="1:5" ht="20.100000000000001" customHeight="1" x14ac:dyDescent="0.3">
      <c r="A883" s="154" t="s">
        <v>3160</v>
      </c>
      <c r="B883" s="154" t="s">
        <v>3159</v>
      </c>
      <c r="C883" s="153" t="s">
        <v>3158</v>
      </c>
      <c r="D883" s="153">
        <v>1638</v>
      </c>
      <c r="E883" s="153" t="s">
        <v>1575</v>
      </c>
    </row>
    <row r="884" spans="1:5" ht="20.100000000000001" customHeight="1" x14ac:dyDescent="0.3">
      <c r="A884" s="154" t="s">
        <v>3157</v>
      </c>
      <c r="B884" s="154" t="s">
        <v>3156</v>
      </c>
      <c r="C884" s="153">
        <v>1638</v>
      </c>
      <c r="D884" s="153">
        <v>1638</v>
      </c>
      <c r="E884" s="153" t="s">
        <v>1575</v>
      </c>
    </row>
    <row r="885" spans="1:5" ht="20.100000000000001" customHeight="1" x14ac:dyDescent="0.3">
      <c r="A885" s="154" t="s">
        <v>3155</v>
      </c>
      <c r="B885" s="154" t="s">
        <v>3154</v>
      </c>
      <c r="C885" s="153">
        <v>1638</v>
      </c>
      <c r="D885" s="153">
        <v>1638</v>
      </c>
      <c r="E885" s="153" t="s">
        <v>1575</v>
      </c>
    </row>
    <row r="886" spans="1:5" ht="20.100000000000001" customHeight="1" x14ac:dyDescent="0.3">
      <c r="A886" s="154" t="s">
        <v>3153</v>
      </c>
      <c r="B886" s="154" t="s">
        <v>3152</v>
      </c>
      <c r="C886" s="153" t="s">
        <v>3151</v>
      </c>
      <c r="D886" s="153">
        <v>1641</v>
      </c>
      <c r="E886" s="153" t="s">
        <v>1575</v>
      </c>
    </row>
    <row r="887" spans="1:5" ht="20.100000000000001" customHeight="1" x14ac:dyDescent="0.3">
      <c r="A887" s="154" t="s">
        <v>909</v>
      </c>
      <c r="B887" s="154" t="s">
        <v>3150</v>
      </c>
      <c r="C887" s="153">
        <v>1641</v>
      </c>
      <c r="D887" s="153">
        <v>1641</v>
      </c>
      <c r="E887" s="153" t="s">
        <v>1575</v>
      </c>
    </row>
    <row r="888" spans="1:5" ht="20.100000000000001" customHeight="1" x14ac:dyDescent="0.3">
      <c r="A888" s="154" t="s">
        <v>908</v>
      </c>
      <c r="B888" s="154" t="s">
        <v>3149</v>
      </c>
      <c r="C888" s="153">
        <v>1642</v>
      </c>
      <c r="D888" s="153">
        <v>1642</v>
      </c>
      <c r="E888" s="153" t="s">
        <v>1575</v>
      </c>
    </row>
    <row r="889" spans="1:5" ht="20.100000000000001" customHeight="1" x14ac:dyDescent="0.3">
      <c r="A889" s="154" t="s">
        <v>3148</v>
      </c>
      <c r="B889" s="154" t="s">
        <v>3147</v>
      </c>
      <c r="C889" s="153">
        <v>1646</v>
      </c>
      <c r="D889" s="153">
        <v>1646</v>
      </c>
      <c r="E889" s="153" t="s">
        <v>1575</v>
      </c>
    </row>
    <row r="890" spans="1:5" ht="20.100000000000001" customHeight="1" x14ac:dyDescent="0.3">
      <c r="A890" s="154" t="s">
        <v>3146</v>
      </c>
      <c r="B890" s="154" t="s">
        <v>3145</v>
      </c>
      <c r="C890" s="153">
        <v>1651</v>
      </c>
      <c r="D890" s="153">
        <v>1651</v>
      </c>
      <c r="E890" s="153" t="s">
        <v>1569</v>
      </c>
    </row>
    <row r="891" spans="1:5" ht="20.100000000000001" customHeight="1" x14ac:dyDescent="0.3">
      <c r="A891" s="154" t="s">
        <v>907</v>
      </c>
      <c r="B891" s="154" t="s">
        <v>3144</v>
      </c>
      <c r="C891" s="153">
        <v>1655</v>
      </c>
      <c r="D891" s="153">
        <v>1655</v>
      </c>
      <c r="E891" s="153" t="s">
        <v>1569</v>
      </c>
    </row>
    <row r="892" spans="1:5" ht="20.100000000000001" customHeight="1" x14ac:dyDescent="0.3">
      <c r="A892" s="154" t="s">
        <v>3143</v>
      </c>
      <c r="B892" s="154" t="s">
        <v>3142</v>
      </c>
      <c r="C892" s="153" t="s">
        <v>3141</v>
      </c>
      <c r="D892" s="153">
        <v>1659</v>
      </c>
      <c r="E892" s="153" t="s">
        <v>1569</v>
      </c>
    </row>
    <row r="893" spans="1:5" ht="20.100000000000001" customHeight="1" x14ac:dyDescent="0.3">
      <c r="A893" s="154" t="s">
        <v>3140</v>
      </c>
      <c r="B893" s="154" t="s">
        <v>3139</v>
      </c>
      <c r="C893" s="153">
        <v>1660</v>
      </c>
      <c r="D893" s="153">
        <v>1660</v>
      </c>
      <c r="E893" s="153" t="s">
        <v>1575</v>
      </c>
    </row>
    <row r="894" spans="1:5" ht="20.100000000000001" customHeight="1" x14ac:dyDescent="0.3">
      <c r="A894" s="154" t="s">
        <v>3138</v>
      </c>
      <c r="B894" s="154" t="s">
        <v>3137</v>
      </c>
      <c r="C894" s="153">
        <v>1662</v>
      </c>
      <c r="D894" s="153">
        <v>1662</v>
      </c>
      <c r="E894" s="153" t="s">
        <v>1575</v>
      </c>
    </row>
    <row r="895" spans="1:5" ht="20.100000000000001" customHeight="1" x14ac:dyDescent="0.3">
      <c r="A895" s="154" t="s">
        <v>3136</v>
      </c>
      <c r="B895" s="154" t="s">
        <v>3135</v>
      </c>
      <c r="C895" s="153" t="s">
        <v>3134</v>
      </c>
      <c r="D895" s="153">
        <v>1662</v>
      </c>
      <c r="E895" s="153" t="s">
        <v>1575</v>
      </c>
    </row>
    <row r="896" spans="1:5" ht="20.100000000000001" customHeight="1" x14ac:dyDescent="0.3">
      <c r="A896" s="154" t="s">
        <v>906</v>
      </c>
      <c r="B896" s="154" t="s">
        <v>3133</v>
      </c>
      <c r="C896" s="153">
        <v>1669</v>
      </c>
      <c r="D896" s="153">
        <v>1669</v>
      </c>
      <c r="E896" s="153" t="s">
        <v>1575</v>
      </c>
    </row>
    <row r="897" spans="1:5" ht="20.100000000000001" customHeight="1" x14ac:dyDescent="0.3">
      <c r="A897" s="154" t="s">
        <v>3132</v>
      </c>
      <c r="B897" s="154" t="s">
        <v>3131</v>
      </c>
      <c r="C897" s="153" t="s">
        <v>3130</v>
      </c>
      <c r="D897" s="153">
        <v>1671</v>
      </c>
      <c r="E897" s="153" t="s">
        <v>1575</v>
      </c>
    </row>
    <row r="898" spans="1:5" ht="20.100000000000001" customHeight="1" x14ac:dyDescent="0.3">
      <c r="A898" s="154" t="s">
        <v>3129</v>
      </c>
      <c r="B898" s="154" t="s">
        <v>1263</v>
      </c>
      <c r="C898" s="153">
        <v>1671</v>
      </c>
      <c r="D898" s="153">
        <v>1671</v>
      </c>
      <c r="E898" s="153" t="s">
        <v>1575</v>
      </c>
    </row>
    <row r="899" spans="1:5" ht="20.100000000000001" customHeight="1" x14ac:dyDescent="0.3">
      <c r="A899" s="154" t="s">
        <v>3128</v>
      </c>
      <c r="B899" s="154" t="s">
        <v>3127</v>
      </c>
      <c r="C899" s="153">
        <v>1673</v>
      </c>
      <c r="D899" s="153">
        <v>1673</v>
      </c>
      <c r="E899" s="153" t="s">
        <v>1575</v>
      </c>
    </row>
    <row r="900" spans="1:5" ht="20.100000000000001" customHeight="1" x14ac:dyDescent="0.3">
      <c r="A900" s="154" t="s">
        <v>3126</v>
      </c>
      <c r="B900" s="154" t="s">
        <v>1264</v>
      </c>
      <c r="C900" s="153">
        <v>1675</v>
      </c>
      <c r="D900" s="153">
        <v>1675</v>
      </c>
      <c r="E900" s="153" t="s">
        <v>1575</v>
      </c>
    </row>
    <row r="901" spans="1:5" ht="20.100000000000001" customHeight="1" x14ac:dyDescent="0.3">
      <c r="A901" s="154" t="s">
        <v>300</v>
      </c>
      <c r="B901" s="154" t="s">
        <v>562</v>
      </c>
      <c r="C901" s="153">
        <v>1676</v>
      </c>
      <c r="D901" s="153">
        <v>1676</v>
      </c>
      <c r="E901" s="153" t="s">
        <v>1575</v>
      </c>
    </row>
    <row r="902" spans="1:5" ht="20.100000000000001" customHeight="1" x14ac:dyDescent="0.3">
      <c r="A902" s="154" t="s">
        <v>905</v>
      </c>
      <c r="B902" s="154" t="s">
        <v>3125</v>
      </c>
      <c r="C902" s="153">
        <v>1677</v>
      </c>
      <c r="D902" s="153">
        <v>1677</v>
      </c>
      <c r="E902" s="153" t="s">
        <v>1575</v>
      </c>
    </row>
    <row r="903" spans="1:5" ht="20.100000000000001" customHeight="1" x14ac:dyDescent="0.3">
      <c r="A903" s="154" t="s">
        <v>3124</v>
      </c>
      <c r="B903" s="154" t="s">
        <v>1265</v>
      </c>
      <c r="C903" s="153">
        <v>1677</v>
      </c>
      <c r="D903" s="153">
        <v>1677</v>
      </c>
      <c r="E903" s="153" t="s">
        <v>1575</v>
      </c>
    </row>
    <row r="904" spans="1:5" ht="20.100000000000001" customHeight="1" x14ac:dyDescent="0.3">
      <c r="A904" s="154" t="s">
        <v>904</v>
      </c>
      <c r="B904" s="154" t="s">
        <v>2812</v>
      </c>
      <c r="C904" s="153">
        <v>1679</v>
      </c>
      <c r="D904" s="153">
        <v>1679</v>
      </c>
      <c r="E904" s="153" t="s">
        <v>1575</v>
      </c>
    </row>
    <row r="905" spans="1:5" ht="20.100000000000001" customHeight="1" x14ac:dyDescent="0.3">
      <c r="A905" s="154" t="s">
        <v>903</v>
      </c>
      <c r="B905" s="154" t="s">
        <v>3123</v>
      </c>
      <c r="C905" s="153">
        <v>1680</v>
      </c>
      <c r="D905" s="153">
        <v>1680</v>
      </c>
      <c r="E905" s="153" t="s">
        <v>1575</v>
      </c>
    </row>
    <row r="906" spans="1:5" ht="20.100000000000001" customHeight="1" x14ac:dyDescent="0.3">
      <c r="A906" s="154" t="s">
        <v>3122</v>
      </c>
      <c r="B906" s="154" t="s">
        <v>3121</v>
      </c>
      <c r="C906" s="153">
        <v>1683</v>
      </c>
      <c r="D906" s="153">
        <v>1683</v>
      </c>
      <c r="E906" s="153" t="s">
        <v>1575</v>
      </c>
    </row>
    <row r="907" spans="1:5" ht="20.100000000000001" customHeight="1" x14ac:dyDescent="0.3">
      <c r="A907" s="154" t="s">
        <v>3120</v>
      </c>
      <c r="B907" s="154" t="s">
        <v>3119</v>
      </c>
      <c r="C907" s="153">
        <v>1685</v>
      </c>
      <c r="D907" s="153">
        <v>1685</v>
      </c>
      <c r="E907" s="153" t="s">
        <v>1569</v>
      </c>
    </row>
    <row r="908" spans="1:5" ht="20.100000000000001" customHeight="1" x14ac:dyDescent="0.3">
      <c r="A908" s="154" t="s">
        <v>901</v>
      </c>
      <c r="B908" s="154" t="s">
        <v>1266</v>
      </c>
      <c r="C908" s="153">
        <v>1686</v>
      </c>
      <c r="D908" s="153">
        <v>1686</v>
      </c>
      <c r="E908" s="153" t="s">
        <v>1575</v>
      </c>
    </row>
    <row r="909" spans="1:5" ht="20.100000000000001" customHeight="1" x14ac:dyDescent="0.3">
      <c r="A909" s="154" t="s">
        <v>900</v>
      </c>
      <c r="B909" s="154" t="s">
        <v>1267</v>
      </c>
      <c r="C909" s="153">
        <v>1691</v>
      </c>
      <c r="D909" s="153">
        <v>1691</v>
      </c>
      <c r="E909" s="153" t="s">
        <v>1575</v>
      </c>
    </row>
    <row r="910" spans="1:5" ht="20.100000000000001" customHeight="1" x14ac:dyDescent="0.3">
      <c r="A910" s="154" t="s">
        <v>3118</v>
      </c>
      <c r="B910" s="154" t="s">
        <v>3117</v>
      </c>
      <c r="C910" s="153" t="s">
        <v>3116</v>
      </c>
      <c r="D910" s="153">
        <v>1692</v>
      </c>
      <c r="E910" s="153" t="s">
        <v>1575</v>
      </c>
    </row>
    <row r="911" spans="1:5" ht="20.100000000000001" customHeight="1" x14ac:dyDescent="0.3">
      <c r="A911" s="154" t="s">
        <v>3115</v>
      </c>
      <c r="B911" s="154" t="s">
        <v>3114</v>
      </c>
      <c r="C911" s="153" t="s">
        <v>3113</v>
      </c>
      <c r="D911" s="153">
        <v>1694</v>
      </c>
      <c r="E911" s="153" t="s">
        <v>1575</v>
      </c>
    </row>
    <row r="912" spans="1:5" ht="20.100000000000001" customHeight="1" x14ac:dyDescent="0.3">
      <c r="A912" s="154" t="s">
        <v>3112</v>
      </c>
      <c r="B912" s="154" t="s">
        <v>3111</v>
      </c>
      <c r="C912" s="153" t="s">
        <v>3110</v>
      </c>
      <c r="D912" s="153">
        <v>1694</v>
      </c>
      <c r="E912" s="153" t="s">
        <v>1575</v>
      </c>
    </row>
    <row r="913" spans="1:5" ht="20.100000000000001" customHeight="1" x14ac:dyDescent="0.3">
      <c r="A913" s="154" t="s">
        <v>3109</v>
      </c>
      <c r="B913" s="154" t="s">
        <v>1268</v>
      </c>
      <c r="C913" s="153">
        <v>1697</v>
      </c>
      <c r="D913" s="153">
        <v>1697</v>
      </c>
      <c r="E913" s="153" t="s">
        <v>1575</v>
      </c>
    </row>
    <row r="914" spans="1:5" ht="20.100000000000001" customHeight="1" x14ac:dyDescent="0.3">
      <c r="A914" s="154" t="s">
        <v>3108</v>
      </c>
      <c r="B914" s="154" t="s">
        <v>3107</v>
      </c>
      <c r="C914" s="153">
        <v>1701</v>
      </c>
      <c r="D914" s="153">
        <v>1701</v>
      </c>
      <c r="E914" s="153" t="s">
        <v>1575</v>
      </c>
    </row>
    <row r="915" spans="1:5" ht="20.100000000000001" customHeight="1" x14ac:dyDescent="0.3">
      <c r="A915" s="154" t="s">
        <v>3106</v>
      </c>
      <c r="B915" s="154" t="s">
        <v>3105</v>
      </c>
      <c r="C915" s="153" t="s">
        <v>3104</v>
      </c>
      <c r="D915" s="153">
        <v>1706</v>
      </c>
      <c r="E915" s="153" t="s">
        <v>1575</v>
      </c>
    </row>
    <row r="916" spans="1:5" ht="20.100000000000001" customHeight="1" x14ac:dyDescent="0.3">
      <c r="A916" s="154" t="s">
        <v>899</v>
      </c>
      <c r="B916" s="154" t="s">
        <v>1269</v>
      </c>
      <c r="C916" s="153">
        <v>1710</v>
      </c>
      <c r="D916" s="153">
        <v>1710</v>
      </c>
      <c r="E916" s="153" t="s">
        <v>1575</v>
      </c>
    </row>
    <row r="917" spans="1:5" ht="20.100000000000001" customHeight="1" x14ac:dyDescent="0.3">
      <c r="A917" s="154" t="s">
        <v>3103</v>
      </c>
      <c r="B917" s="154" t="s">
        <v>1270</v>
      </c>
      <c r="C917" s="153">
        <v>1715</v>
      </c>
      <c r="D917" s="153">
        <v>1715</v>
      </c>
      <c r="E917" s="153" t="s">
        <v>1575</v>
      </c>
    </row>
    <row r="918" spans="1:5" ht="20.100000000000001" customHeight="1" x14ac:dyDescent="0.3">
      <c r="A918" s="154" t="s">
        <v>3102</v>
      </c>
      <c r="B918" s="154" t="s">
        <v>3101</v>
      </c>
      <c r="C918" s="153">
        <v>1718</v>
      </c>
      <c r="D918" s="153">
        <v>1718</v>
      </c>
      <c r="E918" s="153" t="s">
        <v>1575</v>
      </c>
    </row>
    <row r="919" spans="1:5" ht="20.100000000000001" customHeight="1" x14ac:dyDescent="0.3">
      <c r="A919" s="154" t="s">
        <v>3100</v>
      </c>
      <c r="B919" s="154" t="s">
        <v>3099</v>
      </c>
      <c r="C919" s="153" t="s">
        <v>3098</v>
      </c>
      <c r="D919" s="153">
        <v>1722</v>
      </c>
      <c r="E919" s="153" t="s">
        <v>1575</v>
      </c>
    </row>
    <row r="920" spans="1:5" ht="20.100000000000001" customHeight="1" x14ac:dyDescent="0.3">
      <c r="A920" s="154" t="s">
        <v>3097</v>
      </c>
      <c r="B920" s="154" t="s">
        <v>3096</v>
      </c>
      <c r="C920" s="153">
        <v>1722</v>
      </c>
      <c r="D920" s="153">
        <v>1722</v>
      </c>
      <c r="E920" s="153" t="s">
        <v>1575</v>
      </c>
    </row>
    <row r="921" spans="1:5" ht="20.100000000000001" customHeight="1" x14ac:dyDescent="0.3">
      <c r="A921" s="154" t="s">
        <v>3095</v>
      </c>
      <c r="B921" s="154" t="s">
        <v>3094</v>
      </c>
      <c r="C921" s="153">
        <v>1726</v>
      </c>
      <c r="D921" s="153">
        <v>1726</v>
      </c>
      <c r="E921" s="153" t="s">
        <v>1575</v>
      </c>
    </row>
    <row r="922" spans="1:5" ht="20.100000000000001" customHeight="1" x14ac:dyDescent="0.3">
      <c r="A922" s="154" t="s">
        <v>897</v>
      </c>
      <c r="B922" s="154" t="s">
        <v>1428</v>
      </c>
      <c r="C922" s="153">
        <v>1729</v>
      </c>
      <c r="D922" s="153">
        <v>1729</v>
      </c>
      <c r="E922" s="153" t="s">
        <v>1575</v>
      </c>
    </row>
    <row r="923" spans="1:5" ht="20.100000000000001" customHeight="1" x14ac:dyDescent="0.3">
      <c r="A923" s="154" t="s">
        <v>3093</v>
      </c>
      <c r="B923" s="154" t="s">
        <v>3092</v>
      </c>
      <c r="C923" s="153">
        <v>1738</v>
      </c>
      <c r="D923" s="153">
        <v>1738</v>
      </c>
      <c r="E923" s="153" t="s">
        <v>1569</v>
      </c>
    </row>
    <row r="924" spans="1:5" ht="20.100000000000001" customHeight="1" x14ac:dyDescent="0.3">
      <c r="A924" s="154" t="s">
        <v>3091</v>
      </c>
      <c r="B924" s="154" t="s">
        <v>1271</v>
      </c>
      <c r="C924" s="153">
        <v>1739</v>
      </c>
      <c r="D924" s="153">
        <v>1739</v>
      </c>
      <c r="E924" s="153" t="s">
        <v>1575</v>
      </c>
    </row>
    <row r="925" spans="1:5" ht="20.100000000000001" customHeight="1" x14ac:dyDescent="0.3">
      <c r="A925" s="154" t="s">
        <v>896</v>
      </c>
      <c r="B925" s="154" t="s">
        <v>3090</v>
      </c>
      <c r="C925" s="153">
        <v>1741</v>
      </c>
      <c r="D925" s="153">
        <v>1741</v>
      </c>
      <c r="E925" s="153" t="s">
        <v>1575</v>
      </c>
    </row>
    <row r="926" spans="1:5" ht="20.100000000000001" customHeight="1" x14ac:dyDescent="0.3">
      <c r="A926" s="154" t="s">
        <v>3089</v>
      </c>
      <c r="B926" s="154" t="s">
        <v>3088</v>
      </c>
      <c r="C926" s="153">
        <v>1742</v>
      </c>
      <c r="D926" s="153">
        <v>1742</v>
      </c>
      <c r="E926" s="153" t="s">
        <v>1575</v>
      </c>
    </row>
    <row r="927" spans="1:5" ht="20.100000000000001" customHeight="1" x14ac:dyDescent="0.3">
      <c r="A927" s="154" t="s">
        <v>304</v>
      </c>
      <c r="B927" s="154" t="s">
        <v>531</v>
      </c>
      <c r="C927" s="153">
        <v>1749</v>
      </c>
      <c r="D927" s="153">
        <v>1749</v>
      </c>
      <c r="E927" s="153" t="s">
        <v>1575</v>
      </c>
    </row>
    <row r="928" spans="1:5" ht="20.100000000000001" customHeight="1" x14ac:dyDescent="0.3">
      <c r="A928" s="154" t="s">
        <v>3087</v>
      </c>
      <c r="B928" s="154" t="s">
        <v>1380</v>
      </c>
      <c r="C928" s="153">
        <v>1750</v>
      </c>
      <c r="D928" s="153">
        <v>1750</v>
      </c>
      <c r="E928" s="153" t="s">
        <v>1575</v>
      </c>
    </row>
    <row r="929" spans="1:5" ht="20.100000000000001" customHeight="1" x14ac:dyDescent="0.3">
      <c r="A929" s="154" t="s">
        <v>895</v>
      </c>
      <c r="B929" s="154" t="s">
        <v>1272</v>
      </c>
      <c r="C929" s="153">
        <v>1753</v>
      </c>
      <c r="D929" s="153">
        <v>1753</v>
      </c>
      <c r="E929" s="153" t="s">
        <v>1575</v>
      </c>
    </row>
    <row r="930" spans="1:5" ht="20.100000000000001" customHeight="1" x14ac:dyDescent="0.3">
      <c r="A930" s="154" t="s">
        <v>893</v>
      </c>
      <c r="B930" s="154" t="s">
        <v>1273</v>
      </c>
      <c r="C930" s="153">
        <v>1758</v>
      </c>
      <c r="D930" s="153">
        <v>1758</v>
      </c>
      <c r="E930" s="153" t="s">
        <v>1575</v>
      </c>
    </row>
    <row r="931" spans="1:5" ht="20.100000000000001" customHeight="1" x14ac:dyDescent="0.3">
      <c r="A931" s="154" t="s">
        <v>3086</v>
      </c>
      <c r="B931" s="154" t="s">
        <v>3085</v>
      </c>
      <c r="C931" s="153" t="s">
        <v>3084</v>
      </c>
      <c r="D931" s="153">
        <v>1765</v>
      </c>
      <c r="E931" s="153" t="s">
        <v>1569</v>
      </c>
    </row>
    <row r="932" spans="1:5" ht="20.100000000000001" customHeight="1" x14ac:dyDescent="0.3">
      <c r="A932" s="154" t="s">
        <v>892</v>
      </c>
      <c r="B932" s="154" t="s">
        <v>3083</v>
      </c>
      <c r="C932" s="153">
        <v>1768</v>
      </c>
      <c r="D932" s="153">
        <v>1768</v>
      </c>
      <c r="E932" s="153" t="s">
        <v>1575</v>
      </c>
    </row>
    <row r="933" spans="1:5" ht="20.100000000000001" customHeight="1" x14ac:dyDescent="0.3">
      <c r="A933" s="154" t="s">
        <v>3082</v>
      </c>
      <c r="B933" s="154" t="s">
        <v>3081</v>
      </c>
      <c r="C933" s="153">
        <v>1770</v>
      </c>
      <c r="D933" s="153">
        <v>1770</v>
      </c>
      <c r="E933" s="153" t="s">
        <v>1575</v>
      </c>
    </row>
    <row r="934" spans="1:5" ht="20.100000000000001" customHeight="1" x14ac:dyDescent="0.3">
      <c r="A934" s="154" t="s">
        <v>891</v>
      </c>
      <c r="B934" s="154" t="s">
        <v>3080</v>
      </c>
      <c r="C934" s="153">
        <v>1776</v>
      </c>
      <c r="D934" s="153">
        <v>1776</v>
      </c>
      <c r="E934" s="153" t="s">
        <v>1575</v>
      </c>
    </row>
    <row r="935" spans="1:5" ht="20.100000000000001" customHeight="1" x14ac:dyDescent="0.3">
      <c r="A935" s="154" t="s">
        <v>3079</v>
      </c>
      <c r="B935" s="154" t="s">
        <v>1274</v>
      </c>
      <c r="C935" s="153">
        <v>1779</v>
      </c>
      <c r="D935" s="153">
        <v>1779</v>
      </c>
      <c r="E935" s="153" t="s">
        <v>1575</v>
      </c>
    </row>
    <row r="936" spans="1:5" ht="20.100000000000001" customHeight="1" x14ac:dyDescent="0.3">
      <c r="A936" s="154" t="s">
        <v>890</v>
      </c>
      <c r="B936" s="154" t="s">
        <v>3078</v>
      </c>
      <c r="C936" s="153">
        <v>1780</v>
      </c>
      <c r="D936" s="153">
        <v>1780</v>
      </c>
      <c r="E936" s="153" t="s">
        <v>1569</v>
      </c>
    </row>
    <row r="937" spans="1:5" ht="20.100000000000001" customHeight="1" x14ac:dyDescent="0.3">
      <c r="A937" s="154" t="s">
        <v>3077</v>
      </c>
      <c r="B937" s="154" t="s">
        <v>3076</v>
      </c>
      <c r="C937" s="153" t="s">
        <v>3074</v>
      </c>
      <c r="D937" s="153">
        <v>1783</v>
      </c>
      <c r="E937" s="153" t="s">
        <v>1575</v>
      </c>
    </row>
    <row r="938" spans="1:5" ht="20.100000000000001" customHeight="1" x14ac:dyDescent="0.3">
      <c r="A938" s="154" t="s">
        <v>3075</v>
      </c>
      <c r="B938" s="154" t="s">
        <v>1275</v>
      </c>
      <c r="C938" s="153" t="s">
        <v>3074</v>
      </c>
      <c r="D938" s="153">
        <v>1783</v>
      </c>
      <c r="E938" s="153" t="s">
        <v>1575</v>
      </c>
    </row>
    <row r="939" spans="1:5" ht="20.100000000000001" customHeight="1" x14ac:dyDescent="0.3">
      <c r="A939" s="154" t="s">
        <v>3073</v>
      </c>
      <c r="B939" s="154" t="s">
        <v>1276</v>
      </c>
      <c r="C939" s="153">
        <v>1786</v>
      </c>
      <c r="D939" s="153">
        <v>1786</v>
      </c>
      <c r="E939" s="153" t="s">
        <v>1575</v>
      </c>
    </row>
    <row r="940" spans="1:5" ht="20.100000000000001" customHeight="1" x14ac:dyDescent="0.3">
      <c r="A940" s="154" t="s">
        <v>3072</v>
      </c>
      <c r="B940" s="154" t="s">
        <v>3071</v>
      </c>
      <c r="C940" s="153">
        <v>1788</v>
      </c>
      <c r="D940" s="153">
        <v>1788</v>
      </c>
      <c r="E940" s="153" t="s">
        <v>1575</v>
      </c>
    </row>
    <row r="941" spans="1:5" ht="20.100000000000001" customHeight="1" x14ac:dyDescent="0.3">
      <c r="A941" s="154" t="s">
        <v>3070</v>
      </c>
      <c r="B941" s="154" t="s">
        <v>3069</v>
      </c>
      <c r="C941" s="153">
        <v>1789</v>
      </c>
      <c r="D941" s="153">
        <v>1789</v>
      </c>
      <c r="E941" s="153" t="s">
        <v>1575</v>
      </c>
    </row>
    <row r="942" spans="1:5" ht="20.100000000000001" customHeight="1" x14ac:dyDescent="0.3">
      <c r="A942" s="154" t="s">
        <v>888</v>
      </c>
      <c r="B942" s="154" t="s">
        <v>1277</v>
      </c>
      <c r="C942" s="153">
        <v>1796</v>
      </c>
      <c r="D942" s="153">
        <v>1796</v>
      </c>
      <c r="E942" s="153" t="s">
        <v>1569</v>
      </c>
    </row>
    <row r="943" spans="1:5" ht="20.100000000000001" customHeight="1" x14ac:dyDescent="0.3">
      <c r="A943" s="154" t="s">
        <v>3068</v>
      </c>
      <c r="B943" s="154" t="s">
        <v>3067</v>
      </c>
      <c r="C943" s="153">
        <v>1797</v>
      </c>
      <c r="D943" s="153">
        <v>1797</v>
      </c>
      <c r="E943" s="153" t="s">
        <v>1569</v>
      </c>
    </row>
    <row r="944" spans="1:5" ht="20.100000000000001" customHeight="1" x14ac:dyDescent="0.3">
      <c r="A944" s="154" t="s">
        <v>3066</v>
      </c>
      <c r="B944" s="154" t="s">
        <v>3065</v>
      </c>
      <c r="C944" s="153" t="s">
        <v>3064</v>
      </c>
      <c r="D944" s="153">
        <v>1798</v>
      </c>
      <c r="E944" s="153" t="s">
        <v>1575</v>
      </c>
    </row>
    <row r="945" spans="1:5" ht="20.100000000000001" customHeight="1" x14ac:dyDescent="0.3">
      <c r="A945" s="154" t="s">
        <v>3063</v>
      </c>
      <c r="B945" s="154" t="s">
        <v>3062</v>
      </c>
      <c r="C945" s="153" t="s">
        <v>3061</v>
      </c>
      <c r="D945" s="153">
        <v>1805</v>
      </c>
      <c r="E945" s="153" t="s">
        <v>1575</v>
      </c>
    </row>
    <row r="946" spans="1:5" ht="20.100000000000001" customHeight="1" x14ac:dyDescent="0.3">
      <c r="A946" s="154" t="s">
        <v>3060</v>
      </c>
      <c r="B946" s="154" t="s">
        <v>3059</v>
      </c>
      <c r="C946" s="153">
        <v>1807</v>
      </c>
      <c r="D946" s="153">
        <v>1807</v>
      </c>
      <c r="E946" s="153" t="s">
        <v>1575</v>
      </c>
    </row>
    <row r="947" spans="1:5" ht="20.100000000000001" customHeight="1" x14ac:dyDescent="0.3">
      <c r="A947" s="154" t="s">
        <v>3058</v>
      </c>
      <c r="B947" s="154" t="s">
        <v>3057</v>
      </c>
      <c r="C947" s="153">
        <v>1808</v>
      </c>
      <c r="D947" s="153">
        <v>1808</v>
      </c>
      <c r="E947" s="153" t="s">
        <v>1575</v>
      </c>
    </row>
    <row r="948" spans="1:5" ht="20.100000000000001" customHeight="1" x14ac:dyDescent="0.3">
      <c r="A948" s="154" t="s">
        <v>3056</v>
      </c>
      <c r="B948" s="154" t="s">
        <v>3055</v>
      </c>
      <c r="C948" s="153">
        <v>1810</v>
      </c>
      <c r="D948" s="153">
        <v>1810</v>
      </c>
      <c r="E948" s="153" t="s">
        <v>1575</v>
      </c>
    </row>
    <row r="949" spans="1:5" ht="20.100000000000001" customHeight="1" x14ac:dyDescent="0.3">
      <c r="A949" s="154" t="s">
        <v>3054</v>
      </c>
      <c r="B949" s="154" t="s">
        <v>3053</v>
      </c>
      <c r="C949" s="153" t="s">
        <v>3052</v>
      </c>
      <c r="D949" s="153">
        <v>1810</v>
      </c>
      <c r="E949" s="153" t="s">
        <v>1575</v>
      </c>
    </row>
    <row r="950" spans="1:5" ht="20.100000000000001" customHeight="1" x14ac:dyDescent="0.3">
      <c r="A950" s="154" t="s">
        <v>3051</v>
      </c>
      <c r="B950" s="154" t="s">
        <v>1278</v>
      </c>
      <c r="C950" s="153">
        <v>1813</v>
      </c>
      <c r="D950" s="153">
        <v>1813</v>
      </c>
      <c r="E950" s="153" t="s">
        <v>1575</v>
      </c>
    </row>
    <row r="951" spans="1:5" ht="20.100000000000001" customHeight="1" x14ac:dyDescent="0.3">
      <c r="A951" s="154" t="s">
        <v>3050</v>
      </c>
      <c r="B951" s="154" t="s">
        <v>3049</v>
      </c>
      <c r="C951" s="153" t="s">
        <v>3048</v>
      </c>
      <c r="D951" s="153">
        <v>1814</v>
      </c>
      <c r="E951" s="153" t="s">
        <v>1575</v>
      </c>
    </row>
    <row r="952" spans="1:5" ht="20.100000000000001" customHeight="1" x14ac:dyDescent="0.3">
      <c r="A952" s="154" t="s">
        <v>886</v>
      </c>
      <c r="B952" s="154" t="s">
        <v>3047</v>
      </c>
      <c r="C952" s="153">
        <v>1818</v>
      </c>
      <c r="D952" s="153">
        <v>1818</v>
      </c>
      <c r="E952" s="153" t="s">
        <v>1575</v>
      </c>
    </row>
    <row r="953" spans="1:5" ht="20.100000000000001" customHeight="1" x14ac:dyDescent="0.3">
      <c r="A953" s="154" t="s">
        <v>3046</v>
      </c>
      <c r="B953" s="154" t="s">
        <v>3045</v>
      </c>
      <c r="C953" s="153">
        <v>1821</v>
      </c>
      <c r="D953" s="153">
        <v>1821</v>
      </c>
      <c r="E953" s="153" t="s">
        <v>1575</v>
      </c>
    </row>
    <row r="954" spans="1:5" ht="20.100000000000001" customHeight="1" x14ac:dyDescent="0.3">
      <c r="A954" s="154" t="s">
        <v>3044</v>
      </c>
      <c r="B954" s="154" t="s">
        <v>3043</v>
      </c>
      <c r="C954" s="153">
        <v>1822</v>
      </c>
      <c r="D954" s="153">
        <v>1822</v>
      </c>
      <c r="E954" s="153" t="s">
        <v>1575</v>
      </c>
    </row>
    <row r="955" spans="1:5" ht="20.100000000000001" customHeight="1" x14ac:dyDescent="0.3">
      <c r="A955" s="154" t="s">
        <v>885</v>
      </c>
      <c r="B955" s="154" t="s">
        <v>1279</v>
      </c>
      <c r="C955" s="153">
        <v>1826</v>
      </c>
      <c r="D955" s="153">
        <v>1826</v>
      </c>
      <c r="E955" s="153" t="s">
        <v>1575</v>
      </c>
    </row>
    <row r="956" spans="1:5" ht="20.100000000000001" customHeight="1" x14ac:dyDescent="0.3">
      <c r="A956" s="154" t="s">
        <v>3042</v>
      </c>
      <c r="B956" s="154" t="s">
        <v>3041</v>
      </c>
      <c r="C956" s="153" t="s">
        <v>3040</v>
      </c>
      <c r="D956" s="153">
        <v>1834</v>
      </c>
      <c r="E956" s="153" t="s">
        <v>1575</v>
      </c>
    </row>
    <row r="957" spans="1:5" ht="20.100000000000001" customHeight="1" x14ac:dyDescent="0.3">
      <c r="A957" s="154" t="s">
        <v>3039</v>
      </c>
      <c r="B957" s="154" t="s">
        <v>3038</v>
      </c>
      <c r="C957" s="153">
        <v>1835</v>
      </c>
      <c r="D957" s="153">
        <v>1835</v>
      </c>
      <c r="E957" s="153" t="s">
        <v>1569</v>
      </c>
    </row>
    <row r="958" spans="1:5" ht="20.100000000000001" customHeight="1" x14ac:dyDescent="0.3">
      <c r="A958" s="154" t="s">
        <v>3037</v>
      </c>
      <c r="B958" s="154" t="s">
        <v>3036</v>
      </c>
      <c r="C958" s="153">
        <v>1848</v>
      </c>
      <c r="D958" s="153">
        <v>1848</v>
      </c>
      <c r="E958" s="153" t="s">
        <v>1575</v>
      </c>
    </row>
    <row r="959" spans="1:5" ht="20.100000000000001" customHeight="1" x14ac:dyDescent="0.3">
      <c r="A959" s="154" t="s">
        <v>3035</v>
      </c>
      <c r="B959" s="154" t="s">
        <v>3034</v>
      </c>
      <c r="C959" s="153">
        <v>1850</v>
      </c>
      <c r="D959" s="153">
        <v>1850</v>
      </c>
      <c r="E959" s="153" t="s">
        <v>1575</v>
      </c>
    </row>
    <row r="960" spans="1:5" ht="20.100000000000001" customHeight="1" x14ac:dyDescent="0.3">
      <c r="A960" s="154" t="s">
        <v>3033</v>
      </c>
      <c r="B960" s="154" t="s">
        <v>3032</v>
      </c>
      <c r="C960" s="153">
        <v>1852</v>
      </c>
      <c r="D960" s="153">
        <v>1852</v>
      </c>
      <c r="E960" s="153" t="s">
        <v>1575</v>
      </c>
    </row>
    <row r="961" spans="1:5" ht="20.100000000000001" customHeight="1" x14ac:dyDescent="0.3">
      <c r="A961" s="154" t="s">
        <v>3031</v>
      </c>
      <c r="B961" s="154" t="s">
        <v>650</v>
      </c>
      <c r="C961" s="153">
        <v>1853</v>
      </c>
      <c r="D961" s="153">
        <v>1853</v>
      </c>
      <c r="E961" s="153" t="s">
        <v>1575</v>
      </c>
    </row>
    <row r="962" spans="1:5" ht="20.100000000000001" customHeight="1" x14ac:dyDescent="0.3">
      <c r="A962" s="154" t="s">
        <v>884</v>
      </c>
      <c r="B962" s="154" t="s">
        <v>3030</v>
      </c>
      <c r="C962" s="153">
        <v>1854</v>
      </c>
      <c r="D962" s="153">
        <v>1854</v>
      </c>
      <c r="E962" s="153" t="s">
        <v>1575</v>
      </c>
    </row>
    <row r="963" spans="1:5" ht="20.100000000000001" customHeight="1" x14ac:dyDescent="0.3">
      <c r="A963" s="154" t="s">
        <v>799</v>
      </c>
      <c r="B963" s="154" t="s">
        <v>1281</v>
      </c>
      <c r="C963" s="153">
        <v>1860</v>
      </c>
      <c r="D963" s="153">
        <v>1860</v>
      </c>
      <c r="E963" s="153" t="s">
        <v>1575</v>
      </c>
    </row>
    <row r="964" spans="1:5" ht="20.100000000000001" customHeight="1" x14ac:dyDescent="0.3">
      <c r="A964" s="154" t="s">
        <v>883</v>
      </c>
      <c r="B964" s="154" t="s">
        <v>3029</v>
      </c>
      <c r="C964" s="153">
        <v>1866</v>
      </c>
      <c r="D964" s="153">
        <v>1866</v>
      </c>
      <c r="E964" s="153" t="s">
        <v>1575</v>
      </c>
    </row>
    <row r="965" spans="1:5" ht="20.100000000000001" customHeight="1" x14ac:dyDescent="0.3">
      <c r="A965" s="154" t="s">
        <v>3028</v>
      </c>
      <c r="B965" s="154" t="s">
        <v>3027</v>
      </c>
      <c r="C965" s="153">
        <v>1867</v>
      </c>
      <c r="D965" s="153">
        <v>1867</v>
      </c>
      <c r="E965" s="153" t="s">
        <v>1575</v>
      </c>
    </row>
    <row r="966" spans="1:5" ht="20.100000000000001" customHeight="1" x14ac:dyDescent="0.3">
      <c r="A966" s="154" t="s">
        <v>3028</v>
      </c>
      <c r="B966" s="154" t="s">
        <v>3027</v>
      </c>
      <c r="C966" s="153" t="s">
        <v>3026</v>
      </c>
      <c r="D966" s="153">
        <v>1867</v>
      </c>
      <c r="E966" s="153" t="s">
        <v>1575</v>
      </c>
    </row>
    <row r="967" spans="1:5" ht="20.100000000000001" customHeight="1" x14ac:dyDescent="0.3">
      <c r="A967" s="154" t="s">
        <v>3025</v>
      </c>
      <c r="B967" s="154" t="s">
        <v>3024</v>
      </c>
      <c r="C967" s="153" t="s">
        <v>3023</v>
      </c>
      <c r="D967" s="153">
        <v>1871</v>
      </c>
      <c r="E967" s="153" t="s">
        <v>1575</v>
      </c>
    </row>
    <row r="968" spans="1:5" ht="20.100000000000001" customHeight="1" x14ac:dyDescent="0.3">
      <c r="A968" s="154" t="s">
        <v>3022</v>
      </c>
      <c r="B968" s="154" t="s">
        <v>423</v>
      </c>
      <c r="C968" s="153">
        <v>1873</v>
      </c>
      <c r="D968" s="153">
        <v>1873</v>
      </c>
      <c r="E968" s="153" t="s">
        <v>1575</v>
      </c>
    </row>
    <row r="969" spans="1:5" ht="20.100000000000001" customHeight="1" x14ac:dyDescent="0.3">
      <c r="A969" s="154" t="s">
        <v>3021</v>
      </c>
      <c r="B969" s="154" t="s">
        <v>3020</v>
      </c>
      <c r="C969" s="153">
        <v>1874</v>
      </c>
      <c r="D969" s="153">
        <v>1874</v>
      </c>
      <c r="E969" s="153" t="s">
        <v>1575</v>
      </c>
    </row>
    <row r="970" spans="1:5" ht="20.100000000000001" customHeight="1" x14ac:dyDescent="0.3">
      <c r="A970" s="154" t="s">
        <v>3019</v>
      </c>
      <c r="B970" s="154" t="s">
        <v>1282</v>
      </c>
      <c r="C970" s="153">
        <v>1875</v>
      </c>
      <c r="D970" s="153">
        <v>1875</v>
      </c>
      <c r="E970" s="153" t="s">
        <v>1569</v>
      </c>
    </row>
    <row r="971" spans="1:5" ht="20.100000000000001" customHeight="1" x14ac:dyDescent="0.3">
      <c r="A971" s="154" t="s">
        <v>3018</v>
      </c>
      <c r="B971" s="154" t="s">
        <v>1283</v>
      </c>
      <c r="C971" s="153">
        <v>1877</v>
      </c>
      <c r="D971" s="153">
        <v>1877</v>
      </c>
      <c r="E971" s="153" t="s">
        <v>1569</v>
      </c>
    </row>
    <row r="972" spans="1:5" ht="20.100000000000001" customHeight="1" x14ac:dyDescent="0.3">
      <c r="A972" s="154" t="s">
        <v>882</v>
      </c>
      <c r="B972" s="154" t="s">
        <v>3017</v>
      </c>
      <c r="C972" s="153">
        <v>1879</v>
      </c>
      <c r="D972" s="153">
        <v>1879</v>
      </c>
      <c r="E972" s="153" t="s">
        <v>1569</v>
      </c>
    </row>
    <row r="973" spans="1:5" ht="20.100000000000001" customHeight="1" x14ac:dyDescent="0.3">
      <c r="A973" s="154" t="s">
        <v>881</v>
      </c>
      <c r="B973" s="154" t="s">
        <v>1284</v>
      </c>
      <c r="C973" s="153">
        <v>1883</v>
      </c>
      <c r="D973" s="153">
        <v>1883</v>
      </c>
      <c r="E973" s="153" t="s">
        <v>1575</v>
      </c>
    </row>
    <row r="974" spans="1:5" ht="20.100000000000001" customHeight="1" x14ac:dyDescent="0.3">
      <c r="A974" s="154" t="s">
        <v>880</v>
      </c>
      <c r="B974" s="154" t="s">
        <v>3016</v>
      </c>
      <c r="C974" s="153">
        <v>1892</v>
      </c>
      <c r="D974" s="153">
        <v>1892</v>
      </c>
      <c r="E974" s="153" t="s">
        <v>1575</v>
      </c>
    </row>
    <row r="975" spans="1:5" ht="20.100000000000001" customHeight="1" x14ac:dyDescent="0.3">
      <c r="A975" s="154" t="s">
        <v>3015</v>
      </c>
      <c r="B975" s="154" t="s">
        <v>680</v>
      </c>
      <c r="C975" s="153">
        <v>1905</v>
      </c>
      <c r="D975" s="153">
        <v>1905</v>
      </c>
      <c r="E975" s="153" t="s">
        <v>1575</v>
      </c>
    </row>
    <row r="976" spans="1:5" ht="20.100000000000001" customHeight="1" x14ac:dyDescent="0.3">
      <c r="A976" s="154" t="s">
        <v>3014</v>
      </c>
      <c r="B976" s="154" t="s">
        <v>3013</v>
      </c>
      <c r="C976" s="153" t="s">
        <v>3012</v>
      </c>
      <c r="D976" s="153">
        <v>1910</v>
      </c>
      <c r="E976" s="153" t="s">
        <v>1575</v>
      </c>
    </row>
    <row r="977" spans="1:5" ht="20.100000000000001" customHeight="1" x14ac:dyDescent="0.3">
      <c r="A977" s="154" t="s">
        <v>3011</v>
      </c>
      <c r="B977" s="154" t="s">
        <v>1285</v>
      </c>
      <c r="C977" s="153">
        <v>1913</v>
      </c>
      <c r="D977" s="153">
        <v>1913</v>
      </c>
      <c r="E977" s="153" t="s">
        <v>1569</v>
      </c>
    </row>
    <row r="978" spans="1:5" ht="20.100000000000001" customHeight="1" x14ac:dyDescent="0.3">
      <c r="A978" s="154" t="s">
        <v>311</v>
      </c>
      <c r="B978" s="154" t="s">
        <v>634</v>
      </c>
      <c r="C978" s="153">
        <v>1918</v>
      </c>
      <c r="D978" s="153">
        <v>1918</v>
      </c>
      <c r="E978" s="153" t="s">
        <v>1575</v>
      </c>
    </row>
    <row r="979" spans="1:5" ht="20.100000000000001" customHeight="1" x14ac:dyDescent="0.3">
      <c r="A979" s="154" t="s">
        <v>3010</v>
      </c>
      <c r="B979" s="154" t="s">
        <v>3009</v>
      </c>
      <c r="C979" s="153">
        <v>1936</v>
      </c>
      <c r="D979" s="153">
        <v>1936</v>
      </c>
      <c r="E979" s="153" t="s">
        <v>1575</v>
      </c>
    </row>
    <row r="980" spans="1:5" ht="20.100000000000001" customHeight="1" x14ac:dyDescent="0.3">
      <c r="A980" s="154" t="s">
        <v>3008</v>
      </c>
      <c r="B980" s="154" t="s">
        <v>3007</v>
      </c>
      <c r="C980" s="153">
        <v>1937</v>
      </c>
      <c r="D980" s="153">
        <v>1937</v>
      </c>
      <c r="E980" s="153" t="s">
        <v>1575</v>
      </c>
    </row>
    <row r="981" spans="1:5" ht="20.100000000000001" customHeight="1" x14ac:dyDescent="0.3">
      <c r="A981" s="154" t="s">
        <v>3006</v>
      </c>
      <c r="B981" s="154" t="s">
        <v>1287</v>
      </c>
      <c r="C981" s="153">
        <v>1942</v>
      </c>
      <c r="D981" s="153">
        <v>1942</v>
      </c>
      <c r="E981" s="153" t="s">
        <v>1569</v>
      </c>
    </row>
    <row r="982" spans="1:5" ht="20.100000000000001" customHeight="1" x14ac:dyDescent="0.3">
      <c r="A982" s="154" t="s">
        <v>3005</v>
      </c>
      <c r="B982" s="154" t="s">
        <v>3004</v>
      </c>
      <c r="C982" s="153">
        <v>1944</v>
      </c>
      <c r="D982" s="153">
        <v>1944</v>
      </c>
      <c r="E982" s="153" t="s">
        <v>1575</v>
      </c>
    </row>
    <row r="983" spans="1:5" ht="20.100000000000001" customHeight="1" x14ac:dyDescent="0.3">
      <c r="A983" s="154" t="s">
        <v>879</v>
      </c>
      <c r="B983" s="154" t="s">
        <v>1288</v>
      </c>
      <c r="C983" s="153">
        <v>1946</v>
      </c>
      <c r="D983" s="153">
        <v>1946</v>
      </c>
      <c r="E983" s="153" t="s">
        <v>1575</v>
      </c>
    </row>
    <row r="984" spans="1:5" ht="20.100000000000001" customHeight="1" x14ac:dyDescent="0.3">
      <c r="A984" s="154" t="s">
        <v>878</v>
      </c>
      <c r="B984" s="154" t="s">
        <v>1289</v>
      </c>
      <c r="C984" s="153">
        <v>1948</v>
      </c>
      <c r="D984" s="153">
        <v>1948</v>
      </c>
      <c r="E984" s="153" t="s">
        <v>1575</v>
      </c>
    </row>
    <row r="985" spans="1:5" ht="20.100000000000001" customHeight="1" x14ac:dyDescent="0.3">
      <c r="A985" s="154" t="s">
        <v>3003</v>
      </c>
      <c r="B985" s="154" t="s">
        <v>3002</v>
      </c>
      <c r="C985" s="153" t="s">
        <v>3001</v>
      </c>
      <c r="D985" s="153">
        <v>1958</v>
      </c>
      <c r="E985" s="153" t="s">
        <v>1575</v>
      </c>
    </row>
    <row r="986" spans="1:5" ht="20.100000000000001" customHeight="1" x14ac:dyDescent="0.3">
      <c r="A986" s="154" t="s">
        <v>3000</v>
      </c>
      <c r="B986" s="154" t="s">
        <v>2999</v>
      </c>
      <c r="C986" s="153">
        <v>1958</v>
      </c>
      <c r="D986" s="153">
        <v>1958</v>
      </c>
      <c r="E986" s="153" t="s">
        <v>1575</v>
      </c>
    </row>
    <row r="987" spans="1:5" ht="20.100000000000001" customHeight="1" x14ac:dyDescent="0.3">
      <c r="A987" s="154" t="s">
        <v>2998</v>
      </c>
      <c r="B987" s="154" t="s">
        <v>2997</v>
      </c>
      <c r="C987" s="153">
        <v>1961</v>
      </c>
      <c r="D987" s="153">
        <v>1961</v>
      </c>
      <c r="E987" s="153" t="s">
        <v>1575</v>
      </c>
    </row>
    <row r="988" spans="1:5" ht="20.100000000000001" customHeight="1" x14ac:dyDescent="0.3">
      <c r="A988" s="154" t="s">
        <v>313</v>
      </c>
      <c r="B988" s="154" t="s">
        <v>1290</v>
      </c>
      <c r="C988" s="153">
        <v>1961</v>
      </c>
      <c r="D988" s="153">
        <v>1961</v>
      </c>
      <c r="E988" s="153" t="s">
        <v>1575</v>
      </c>
    </row>
    <row r="989" spans="1:5" ht="20.100000000000001" customHeight="1" x14ac:dyDescent="0.3">
      <c r="A989" s="154" t="s">
        <v>2996</v>
      </c>
      <c r="B989" s="154" t="s">
        <v>2995</v>
      </c>
      <c r="C989" s="153">
        <v>1986</v>
      </c>
      <c r="D989" s="153">
        <v>1986</v>
      </c>
      <c r="E989" s="153" t="s">
        <v>1575</v>
      </c>
    </row>
    <row r="990" spans="1:5" ht="20.100000000000001" customHeight="1" x14ac:dyDescent="0.3">
      <c r="A990" s="154" t="s">
        <v>877</v>
      </c>
      <c r="B990" s="154" t="s">
        <v>2994</v>
      </c>
      <c r="C990" s="153">
        <v>1987</v>
      </c>
      <c r="D990" s="153">
        <v>1987</v>
      </c>
      <c r="E990" s="153" t="s">
        <v>1569</v>
      </c>
    </row>
    <row r="991" spans="1:5" ht="20.100000000000001" customHeight="1" x14ac:dyDescent="0.3">
      <c r="A991" s="154" t="s">
        <v>2993</v>
      </c>
      <c r="B991" s="154" t="s">
        <v>1291</v>
      </c>
      <c r="C991" s="153">
        <v>1994</v>
      </c>
      <c r="D991" s="153">
        <v>1994</v>
      </c>
      <c r="E991" s="153" t="s">
        <v>1575</v>
      </c>
    </row>
    <row r="992" spans="1:5" ht="20.100000000000001" customHeight="1" x14ac:dyDescent="0.3">
      <c r="A992" s="154" t="s">
        <v>876</v>
      </c>
      <c r="B992" s="154" t="s">
        <v>2992</v>
      </c>
      <c r="C992" s="153">
        <v>1997</v>
      </c>
      <c r="D992" s="153">
        <v>1997</v>
      </c>
      <c r="E992" s="153" t="s">
        <v>1575</v>
      </c>
    </row>
    <row r="993" spans="1:5" ht="20.100000000000001" customHeight="1" x14ac:dyDescent="0.3">
      <c r="A993" s="154" t="s">
        <v>2991</v>
      </c>
      <c r="B993" s="154" t="s">
        <v>2990</v>
      </c>
      <c r="C993" s="153">
        <v>1999</v>
      </c>
      <c r="D993" s="153">
        <v>1999</v>
      </c>
      <c r="E993" s="153" t="s">
        <v>1575</v>
      </c>
    </row>
    <row r="994" spans="1:5" ht="20.100000000000001" customHeight="1" x14ac:dyDescent="0.3">
      <c r="A994" s="154" t="s">
        <v>2989</v>
      </c>
      <c r="B994" s="154" t="s">
        <v>2988</v>
      </c>
      <c r="C994" s="153">
        <v>2002</v>
      </c>
      <c r="D994" s="153">
        <v>2002</v>
      </c>
      <c r="E994" s="153" t="s">
        <v>1575</v>
      </c>
    </row>
    <row r="995" spans="1:5" ht="20.100000000000001" customHeight="1" x14ac:dyDescent="0.3">
      <c r="A995" s="154" t="s">
        <v>2987</v>
      </c>
      <c r="B995" s="154" t="s">
        <v>2986</v>
      </c>
      <c r="C995" s="153">
        <v>2005</v>
      </c>
      <c r="D995" s="153">
        <v>2005</v>
      </c>
      <c r="E995" s="153" t="s">
        <v>1575</v>
      </c>
    </row>
    <row r="996" spans="1:5" ht="20.100000000000001" customHeight="1" x14ac:dyDescent="0.3">
      <c r="A996" s="154" t="s">
        <v>2985</v>
      </c>
      <c r="B996" s="154" t="s">
        <v>1292</v>
      </c>
      <c r="C996" s="153">
        <v>2007</v>
      </c>
      <c r="D996" s="153">
        <v>2007</v>
      </c>
      <c r="E996" s="153" t="s">
        <v>1575</v>
      </c>
    </row>
    <row r="997" spans="1:5" ht="20.100000000000001" customHeight="1" x14ac:dyDescent="0.3">
      <c r="A997" s="154" t="s">
        <v>875</v>
      </c>
      <c r="B997" s="154" t="s">
        <v>2984</v>
      </c>
      <c r="C997" s="153">
        <v>2010</v>
      </c>
      <c r="D997" s="153">
        <v>2010</v>
      </c>
      <c r="E997" s="153" t="s">
        <v>1575</v>
      </c>
    </row>
    <row r="998" spans="1:5" ht="20.100000000000001" customHeight="1" x14ac:dyDescent="0.3">
      <c r="A998" s="154" t="s">
        <v>2983</v>
      </c>
      <c r="B998" s="154" t="s">
        <v>2982</v>
      </c>
      <c r="C998" s="153">
        <v>2015</v>
      </c>
      <c r="D998" s="153">
        <v>2015</v>
      </c>
      <c r="E998" s="153" t="s">
        <v>1575</v>
      </c>
    </row>
    <row r="999" spans="1:5" ht="20.100000000000001" customHeight="1" x14ac:dyDescent="0.3">
      <c r="A999" s="154" t="s">
        <v>2981</v>
      </c>
      <c r="B999" s="154" t="s">
        <v>2737</v>
      </c>
      <c r="C999" s="153">
        <v>2026</v>
      </c>
      <c r="D999" s="153">
        <v>2026</v>
      </c>
      <c r="E999" s="153" t="s">
        <v>1575</v>
      </c>
    </row>
    <row r="1000" spans="1:5" ht="20.100000000000001" customHeight="1" x14ac:dyDescent="0.3">
      <c r="A1000" s="154" t="s">
        <v>2980</v>
      </c>
      <c r="B1000" s="154" t="s">
        <v>1293</v>
      </c>
      <c r="C1000" s="153">
        <v>2028</v>
      </c>
      <c r="D1000" s="153">
        <v>2028</v>
      </c>
      <c r="E1000" s="153" t="s">
        <v>1575</v>
      </c>
    </row>
    <row r="1001" spans="1:5" ht="20.100000000000001" customHeight="1" x14ac:dyDescent="0.3">
      <c r="A1001" s="154" t="s">
        <v>2979</v>
      </c>
      <c r="B1001" s="154" t="s">
        <v>2978</v>
      </c>
      <c r="C1001" s="153">
        <v>2032</v>
      </c>
      <c r="D1001" s="153">
        <v>2032</v>
      </c>
      <c r="E1001" s="153" t="s">
        <v>1575</v>
      </c>
    </row>
    <row r="1002" spans="1:5" ht="20.100000000000001" customHeight="1" x14ac:dyDescent="0.3">
      <c r="A1002" s="154" t="s">
        <v>2977</v>
      </c>
      <c r="B1002" s="154" t="s">
        <v>1301</v>
      </c>
      <c r="C1002" s="153">
        <v>2036</v>
      </c>
      <c r="D1002" s="153">
        <v>2036</v>
      </c>
      <c r="E1002" s="153" t="s">
        <v>1575</v>
      </c>
    </row>
    <row r="1003" spans="1:5" ht="20.100000000000001" customHeight="1" x14ac:dyDescent="0.3">
      <c r="A1003" s="154" t="s">
        <v>874</v>
      </c>
      <c r="B1003" s="154" t="s">
        <v>1294</v>
      </c>
      <c r="C1003" s="153">
        <v>2037</v>
      </c>
      <c r="D1003" s="153">
        <v>2037</v>
      </c>
      <c r="E1003" s="153" t="s">
        <v>1569</v>
      </c>
    </row>
    <row r="1004" spans="1:5" ht="20.100000000000001" customHeight="1" x14ac:dyDescent="0.3">
      <c r="A1004" s="154" t="s">
        <v>2976</v>
      </c>
      <c r="B1004" s="154" t="s">
        <v>2975</v>
      </c>
      <c r="C1004" s="153">
        <v>2040</v>
      </c>
      <c r="D1004" s="153">
        <v>2040</v>
      </c>
      <c r="E1004" s="153" t="s">
        <v>1575</v>
      </c>
    </row>
    <row r="1005" spans="1:5" ht="20.100000000000001" customHeight="1" x14ac:dyDescent="0.3">
      <c r="A1005" s="154" t="s">
        <v>2974</v>
      </c>
      <c r="B1005" s="154" t="s">
        <v>1295</v>
      </c>
      <c r="C1005" s="153">
        <v>2044</v>
      </c>
      <c r="D1005" s="153">
        <v>2044</v>
      </c>
      <c r="E1005" s="153" t="s">
        <v>1575</v>
      </c>
    </row>
    <row r="1006" spans="1:5" ht="20.100000000000001" customHeight="1" x14ac:dyDescent="0.3">
      <c r="A1006" s="154" t="s">
        <v>873</v>
      </c>
      <c r="B1006" s="154" t="s">
        <v>2973</v>
      </c>
      <c r="C1006" s="153">
        <v>2045</v>
      </c>
      <c r="D1006" s="153">
        <v>2045</v>
      </c>
      <c r="E1006" s="153" t="s">
        <v>1575</v>
      </c>
    </row>
    <row r="1007" spans="1:5" ht="20.100000000000001" customHeight="1" x14ac:dyDescent="0.3">
      <c r="A1007" s="154" t="s">
        <v>872</v>
      </c>
      <c r="B1007" s="154" t="s">
        <v>1296</v>
      </c>
      <c r="C1007" s="153">
        <v>2051</v>
      </c>
      <c r="D1007" s="153">
        <v>2051</v>
      </c>
      <c r="E1007" s="153" t="s">
        <v>1575</v>
      </c>
    </row>
    <row r="1008" spans="1:5" ht="20.100000000000001" customHeight="1" x14ac:dyDescent="0.3">
      <c r="A1008" s="154" t="s">
        <v>871</v>
      </c>
      <c r="B1008" s="154" t="s">
        <v>2195</v>
      </c>
      <c r="C1008" s="153">
        <v>2055</v>
      </c>
      <c r="D1008" s="153">
        <v>2055</v>
      </c>
      <c r="E1008" s="153" t="s">
        <v>1575</v>
      </c>
    </row>
    <row r="1009" spans="1:5" ht="20.100000000000001" customHeight="1" x14ac:dyDescent="0.3">
      <c r="A1009" s="154" t="s">
        <v>869</v>
      </c>
      <c r="B1009" s="154" t="s">
        <v>1297</v>
      </c>
      <c r="C1009" s="153">
        <v>2068</v>
      </c>
      <c r="D1009" s="153">
        <v>2068</v>
      </c>
      <c r="E1009" s="153" t="s">
        <v>1575</v>
      </c>
    </row>
    <row r="1010" spans="1:5" ht="20.100000000000001" customHeight="1" x14ac:dyDescent="0.3">
      <c r="A1010" s="154" t="s">
        <v>2972</v>
      </c>
      <c r="B1010" s="154" t="s">
        <v>1298</v>
      </c>
      <c r="C1010" s="153">
        <v>2069</v>
      </c>
      <c r="D1010" s="153">
        <v>2069</v>
      </c>
      <c r="E1010" s="153" t="s">
        <v>1575</v>
      </c>
    </row>
    <row r="1011" spans="1:5" ht="20.100000000000001" customHeight="1" x14ac:dyDescent="0.3">
      <c r="A1011" s="154" t="s">
        <v>2971</v>
      </c>
      <c r="B1011" s="154" t="s">
        <v>2970</v>
      </c>
      <c r="C1011" s="153" t="s">
        <v>2969</v>
      </c>
      <c r="D1011" s="153">
        <v>2069</v>
      </c>
      <c r="E1011" s="153" t="s">
        <v>1575</v>
      </c>
    </row>
    <row r="1012" spans="1:5" ht="20.100000000000001" customHeight="1" x14ac:dyDescent="0.3">
      <c r="A1012" s="154" t="s">
        <v>2968</v>
      </c>
      <c r="B1012" s="154" t="s">
        <v>2967</v>
      </c>
      <c r="C1012" s="153">
        <v>2076</v>
      </c>
      <c r="D1012" s="153">
        <v>2076</v>
      </c>
      <c r="E1012" s="153" t="s">
        <v>1575</v>
      </c>
    </row>
    <row r="1013" spans="1:5" ht="20.100000000000001" customHeight="1" x14ac:dyDescent="0.3">
      <c r="A1013" s="154" t="s">
        <v>2966</v>
      </c>
      <c r="B1013" s="154" t="s">
        <v>2965</v>
      </c>
      <c r="C1013" s="153">
        <v>2077</v>
      </c>
      <c r="D1013" s="153">
        <v>2077</v>
      </c>
      <c r="E1013" s="153" t="s">
        <v>1575</v>
      </c>
    </row>
    <row r="1014" spans="1:5" ht="20.100000000000001" customHeight="1" x14ac:dyDescent="0.3">
      <c r="A1014" s="154" t="s">
        <v>316</v>
      </c>
      <c r="B1014" s="154" t="s">
        <v>2964</v>
      </c>
      <c r="C1014" s="153">
        <v>2081</v>
      </c>
      <c r="D1014" s="153">
        <v>2081</v>
      </c>
      <c r="E1014" s="153" t="s">
        <v>1575</v>
      </c>
    </row>
    <row r="1015" spans="1:5" ht="20.100000000000001" customHeight="1" x14ac:dyDescent="0.3">
      <c r="A1015" s="154" t="s">
        <v>2963</v>
      </c>
      <c r="B1015" s="154" t="s">
        <v>2962</v>
      </c>
      <c r="C1015" s="153">
        <v>2085</v>
      </c>
      <c r="D1015" s="153">
        <v>2085</v>
      </c>
      <c r="E1015" s="153" t="s">
        <v>1575</v>
      </c>
    </row>
    <row r="1016" spans="1:5" ht="20.100000000000001" customHeight="1" x14ac:dyDescent="0.3">
      <c r="A1016" s="154" t="s">
        <v>2961</v>
      </c>
      <c r="B1016" s="154" t="s">
        <v>2960</v>
      </c>
      <c r="C1016" s="153" t="s">
        <v>2959</v>
      </c>
      <c r="D1016" s="153">
        <v>2088</v>
      </c>
      <c r="E1016" s="153" t="s">
        <v>1575</v>
      </c>
    </row>
    <row r="1017" spans="1:5" ht="20.100000000000001" customHeight="1" x14ac:dyDescent="0.3">
      <c r="A1017" s="154" t="s">
        <v>2958</v>
      </c>
      <c r="B1017" s="154" t="s">
        <v>2261</v>
      </c>
      <c r="C1017" s="153" t="s">
        <v>2957</v>
      </c>
      <c r="D1017" s="153">
        <v>2088</v>
      </c>
      <c r="E1017" s="153" t="s">
        <v>1575</v>
      </c>
    </row>
    <row r="1018" spans="1:5" ht="20.100000000000001" customHeight="1" x14ac:dyDescent="0.3">
      <c r="A1018" s="154" t="s">
        <v>2956</v>
      </c>
      <c r="B1018" s="154" t="s">
        <v>2955</v>
      </c>
      <c r="C1018" s="153">
        <v>2088</v>
      </c>
      <c r="D1018" s="153">
        <v>2088</v>
      </c>
      <c r="E1018" s="153" t="s">
        <v>1575</v>
      </c>
    </row>
    <row r="1019" spans="1:5" ht="20.100000000000001" customHeight="1" x14ac:dyDescent="0.3">
      <c r="A1019" s="154" t="s">
        <v>781</v>
      </c>
      <c r="B1019" s="154" t="s">
        <v>1299</v>
      </c>
      <c r="C1019" s="153">
        <v>2089</v>
      </c>
      <c r="D1019" s="153">
        <v>2089</v>
      </c>
      <c r="E1019" s="153" t="s">
        <v>1575</v>
      </c>
    </row>
    <row r="1020" spans="1:5" ht="20.100000000000001" customHeight="1" x14ac:dyDescent="0.3">
      <c r="A1020" s="154" t="s">
        <v>2954</v>
      </c>
      <c r="B1020" s="154" t="s">
        <v>1300</v>
      </c>
      <c r="C1020" s="153">
        <v>2095</v>
      </c>
      <c r="D1020" s="153">
        <v>2095</v>
      </c>
      <c r="E1020" s="153" t="s">
        <v>1575</v>
      </c>
    </row>
    <row r="1021" spans="1:5" ht="20.100000000000001" customHeight="1" x14ac:dyDescent="0.3">
      <c r="A1021" s="154" t="s">
        <v>2953</v>
      </c>
      <c r="B1021" s="154" t="s">
        <v>2952</v>
      </c>
      <c r="C1021" s="153">
        <v>2096</v>
      </c>
      <c r="D1021" s="153">
        <v>2096</v>
      </c>
      <c r="E1021" s="153" t="s">
        <v>1575</v>
      </c>
    </row>
    <row r="1022" spans="1:5" ht="20.100000000000001" customHeight="1" x14ac:dyDescent="0.3">
      <c r="A1022" s="154" t="s">
        <v>2951</v>
      </c>
      <c r="B1022" s="154" t="s">
        <v>1301</v>
      </c>
      <c r="C1022" s="153">
        <v>2101</v>
      </c>
      <c r="D1022" s="153">
        <v>2101</v>
      </c>
      <c r="E1022" s="153" t="s">
        <v>1575</v>
      </c>
    </row>
    <row r="1023" spans="1:5" ht="20.100000000000001" customHeight="1" x14ac:dyDescent="0.3">
      <c r="A1023" s="154" t="s">
        <v>2950</v>
      </c>
      <c r="B1023" s="154" t="s">
        <v>1302</v>
      </c>
      <c r="C1023" s="153">
        <v>2105</v>
      </c>
      <c r="D1023" s="153">
        <v>2105</v>
      </c>
      <c r="E1023" s="153" t="s">
        <v>1575</v>
      </c>
    </row>
    <row r="1024" spans="1:5" ht="20.100000000000001" customHeight="1" x14ac:dyDescent="0.3">
      <c r="A1024" s="154" t="s">
        <v>2949</v>
      </c>
      <c r="B1024" s="154" t="s">
        <v>2948</v>
      </c>
      <c r="C1024" s="153">
        <v>2113</v>
      </c>
      <c r="D1024" s="153">
        <v>2113</v>
      </c>
      <c r="E1024" s="153" t="s">
        <v>1575</v>
      </c>
    </row>
    <row r="1025" spans="1:5" ht="20.100000000000001" customHeight="1" x14ac:dyDescent="0.3">
      <c r="A1025" s="154" t="s">
        <v>2947</v>
      </c>
      <c r="B1025" s="154" t="s">
        <v>2945</v>
      </c>
      <c r="C1025" s="153" t="s">
        <v>2944</v>
      </c>
      <c r="D1025" s="153">
        <v>2114</v>
      </c>
      <c r="E1025" s="153" t="s">
        <v>1575</v>
      </c>
    </row>
    <row r="1026" spans="1:5" ht="20.100000000000001" customHeight="1" x14ac:dyDescent="0.3">
      <c r="A1026" s="154" t="s">
        <v>2946</v>
      </c>
      <c r="B1026" s="154" t="s">
        <v>2945</v>
      </c>
      <c r="C1026" s="153" t="s">
        <v>2944</v>
      </c>
      <c r="D1026" s="153">
        <v>2114</v>
      </c>
      <c r="E1026" s="153" t="s">
        <v>1575</v>
      </c>
    </row>
    <row r="1027" spans="1:5" ht="20.100000000000001" customHeight="1" x14ac:dyDescent="0.3">
      <c r="A1027" s="154" t="s">
        <v>2943</v>
      </c>
      <c r="B1027" s="154" t="s">
        <v>2942</v>
      </c>
      <c r="C1027" s="153" t="s">
        <v>2941</v>
      </c>
      <c r="D1027" s="153">
        <v>2126</v>
      </c>
      <c r="E1027" s="153" t="s">
        <v>1575</v>
      </c>
    </row>
    <row r="1028" spans="1:5" ht="20.100000000000001" customHeight="1" x14ac:dyDescent="0.3">
      <c r="A1028" s="154" t="s">
        <v>2940</v>
      </c>
      <c r="B1028" s="154" t="s">
        <v>2939</v>
      </c>
      <c r="C1028" s="153">
        <v>2126</v>
      </c>
      <c r="D1028" s="153">
        <v>2126</v>
      </c>
      <c r="E1028" s="153" t="s">
        <v>1575</v>
      </c>
    </row>
    <row r="1029" spans="1:5" ht="20.100000000000001" customHeight="1" x14ac:dyDescent="0.3">
      <c r="A1029" s="154" t="s">
        <v>2938</v>
      </c>
      <c r="B1029" s="154" t="s">
        <v>2937</v>
      </c>
      <c r="C1029" s="153">
        <v>2128</v>
      </c>
      <c r="D1029" s="153">
        <v>2128</v>
      </c>
      <c r="E1029" s="153" t="s">
        <v>1575</v>
      </c>
    </row>
    <row r="1030" spans="1:5" ht="20.100000000000001" customHeight="1" x14ac:dyDescent="0.3">
      <c r="A1030" s="154" t="s">
        <v>868</v>
      </c>
      <c r="B1030" s="154" t="s">
        <v>1303</v>
      </c>
      <c r="C1030" s="153">
        <v>2134</v>
      </c>
      <c r="D1030" s="153">
        <v>2134</v>
      </c>
      <c r="E1030" s="153" t="s">
        <v>1575</v>
      </c>
    </row>
    <row r="1031" spans="1:5" ht="20.100000000000001" customHeight="1" x14ac:dyDescent="0.3">
      <c r="A1031" s="154" t="s">
        <v>2936</v>
      </c>
      <c r="B1031" s="154" t="s">
        <v>2935</v>
      </c>
      <c r="C1031" s="153">
        <v>2150</v>
      </c>
      <c r="D1031" s="153">
        <v>2150</v>
      </c>
      <c r="E1031" s="153" t="s">
        <v>1575</v>
      </c>
    </row>
    <row r="1032" spans="1:5" ht="20.100000000000001" customHeight="1" x14ac:dyDescent="0.3">
      <c r="A1032" s="154" t="s">
        <v>2934</v>
      </c>
      <c r="B1032" s="154" t="s">
        <v>1304</v>
      </c>
      <c r="C1032" s="153">
        <v>2151</v>
      </c>
      <c r="D1032" s="153">
        <v>2151</v>
      </c>
      <c r="E1032" s="153" t="s">
        <v>1575</v>
      </c>
    </row>
    <row r="1033" spans="1:5" ht="20.100000000000001" customHeight="1" x14ac:dyDescent="0.3">
      <c r="A1033" s="154" t="s">
        <v>2933</v>
      </c>
      <c r="B1033" s="154" t="s">
        <v>1305</v>
      </c>
      <c r="C1033" s="153">
        <v>2155</v>
      </c>
      <c r="D1033" s="153">
        <v>2155</v>
      </c>
      <c r="E1033" s="153" t="s">
        <v>1575</v>
      </c>
    </row>
    <row r="1034" spans="1:5" ht="20.100000000000001" customHeight="1" x14ac:dyDescent="0.3">
      <c r="A1034" s="154" t="s">
        <v>318</v>
      </c>
      <c r="B1034" s="154" t="s">
        <v>1180</v>
      </c>
      <c r="C1034" s="153">
        <v>2161</v>
      </c>
      <c r="D1034" s="153">
        <v>2161</v>
      </c>
      <c r="E1034" s="153" t="s">
        <v>1575</v>
      </c>
    </row>
    <row r="1035" spans="1:5" ht="20.100000000000001" customHeight="1" x14ac:dyDescent="0.3">
      <c r="A1035" s="154" t="s">
        <v>318</v>
      </c>
      <c r="B1035" s="154" t="s">
        <v>2932</v>
      </c>
      <c r="C1035" s="153">
        <v>2161</v>
      </c>
      <c r="D1035" s="153">
        <v>2161</v>
      </c>
      <c r="E1035" s="153" t="s">
        <v>1575</v>
      </c>
    </row>
    <row r="1036" spans="1:5" ht="20.100000000000001" customHeight="1" x14ac:dyDescent="0.3">
      <c r="A1036" s="154" t="s">
        <v>319</v>
      </c>
      <c r="B1036" s="154" t="s">
        <v>465</v>
      </c>
      <c r="C1036" s="153">
        <v>2164</v>
      </c>
      <c r="D1036" s="153">
        <v>2164</v>
      </c>
      <c r="E1036" s="153" t="s">
        <v>1575</v>
      </c>
    </row>
    <row r="1037" spans="1:5" ht="20.100000000000001" customHeight="1" x14ac:dyDescent="0.3">
      <c r="A1037" s="154" t="s">
        <v>320</v>
      </c>
      <c r="B1037" s="154" t="s">
        <v>464</v>
      </c>
      <c r="C1037" s="153">
        <v>2179</v>
      </c>
      <c r="D1037" s="153">
        <v>2179</v>
      </c>
      <c r="E1037" s="153" t="s">
        <v>1575</v>
      </c>
    </row>
    <row r="1038" spans="1:5" ht="20.100000000000001" customHeight="1" x14ac:dyDescent="0.3">
      <c r="A1038" s="155" t="s">
        <v>867</v>
      </c>
      <c r="B1038" s="155" t="s">
        <v>1306</v>
      </c>
      <c r="C1038" s="153">
        <v>2181</v>
      </c>
      <c r="D1038" s="153">
        <v>2181</v>
      </c>
      <c r="E1038" s="153" t="s">
        <v>1575</v>
      </c>
    </row>
    <row r="1039" spans="1:5" ht="20.100000000000001" customHeight="1" x14ac:dyDescent="0.3">
      <c r="A1039" s="154" t="s">
        <v>866</v>
      </c>
      <c r="B1039" s="154" t="s">
        <v>2931</v>
      </c>
      <c r="C1039" s="153">
        <v>2184</v>
      </c>
      <c r="D1039" s="153">
        <v>2184</v>
      </c>
      <c r="E1039" s="153" t="s">
        <v>1575</v>
      </c>
    </row>
    <row r="1040" spans="1:5" ht="20.100000000000001" customHeight="1" x14ac:dyDescent="0.3">
      <c r="A1040" s="154" t="s">
        <v>2930</v>
      </c>
      <c r="B1040" s="154" t="s">
        <v>2929</v>
      </c>
      <c r="C1040" s="153">
        <v>2186</v>
      </c>
      <c r="D1040" s="153">
        <v>2186</v>
      </c>
      <c r="E1040" s="153" t="s">
        <v>1575</v>
      </c>
    </row>
    <row r="1041" spans="1:5" ht="20.100000000000001" customHeight="1" x14ac:dyDescent="0.3">
      <c r="A1041" s="154" t="s">
        <v>2928</v>
      </c>
      <c r="B1041" s="154" t="s">
        <v>528</v>
      </c>
      <c r="C1041" s="153">
        <v>2188</v>
      </c>
      <c r="D1041" s="153">
        <v>2188</v>
      </c>
      <c r="E1041" s="153" t="s">
        <v>1575</v>
      </c>
    </row>
    <row r="1042" spans="1:5" ht="20.100000000000001" customHeight="1" x14ac:dyDescent="0.3">
      <c r="A1042" s="154" t="s">
        <v>865</v>
      </c>
      <c r="B1042" s="154" t="s">
        <v>1307</v>
      </c>
      <c r="C1042" s="153">
        <v>2189</v>
      </c>
      <c r="D1042" s="153">
        <v>2189</v>
      </c>
      <c r="E1042" s="153" t="s">
        <v>1575</v>
      </c>
    </row>
    <row r="1043" spans="1:5" ht="20.100000000000001" customHeight="1" x14ac:dyDescent="0.3">
      <c r="A1043" s="154" t="s">
        <v>2927</v>
      </c>
      <c r="B1043" s="154" t="s">
        <v>2926</v>
      </c>
      <c r="C1043" s="153">
        <v>2190</v>
      </c>
      <c r="D1043" s="153">
        <v>2190</v>
      </c>
      <c r="E1043" s="153" t="s">
        <v>1575</v>
      </c>
    </row>
    <row r="1044" spans="1:5" ht="20.100000000000001" customHeight="1" x14ac:dyDescent="0.3">
      <c r="A1044" s="154" t="s">
        <v>864</v>
      </c>
      <c r="B1044" s="154" t="s">
        <v>2925</v>
      </c>
      <c r="C1044" s="153">
        <v>2198</v>
      </c>
      <c r="D1044" s="153">
        <v>2198</v>
      </c>
      <c r="E1044" s="153" t="s">
        <v>1575</v>
      </c>
    </row>
    <row r="1045" spans="1:5" ht="20.100000000000001" customHeight="1" x14ac:dyDescent="0.3">
      <c r="A1045" s="154" t="s">
        <v>2924</v>
      </c>
      <c r="B1045" s="154" t="s">
        <v>2923</v>
      </c>
      <c r="C1045" s="153" t="s">
        <v>2922</v>
      </c>
      <c r="D1045" s="153">
        <v>2214</v>
      </c>
      <c r="E1045" s="153" t="s">
        <v>1575</v>
      </c>
    </row>
    <row r="1046" spans="1:5" ht="20.100000000000001" customHeight="1" x14ac:dyDescent="0.3">
      <c r="A1046" s="154" t="s">
        <v>863</v>
      </c>
      <c r="B1046" s="154" t="s">
        <v>2921</v>
      </c>
      <c r="C1046" s="153">
        <v>2218</v>
      </c>
      <c r="D1046" s="153">
        <v>2218</v>
      </c>
      <c r="E1046" s="153" t="s">
        <v>1575</v>
      </c>
    </row>
    <row r="1047" spans="1:5" ht="20.100000000000001" customHeight="1" x14ac:dyDescent="0.3">
      <c r="A1047" s="154" t="s">
        <v>862</v>
      </c>
      <c r="B1047" s="154" t="s">
        <v>2920</v>
      </c>
      <c r="C1047" s="153">
        <v>2237</v>
      </c>
      <c r="D1047" s="153">
        <v>2237</v>
      </c>
      <c r="E1047" s="153" t="s">
        <v>1575</v>
      </c>
    </row>
    <row r="1048" spans="1:5" ht="20.100000000000001" customHeight="1" x14ac:dyDescent="0.3">
      <c r="A1048" s="154" t="s">
        <v>2919</v>
      </c>
      <c r="B1048" s="154" t="s">
        <v>1308</v>
      </c>
      <c r="C1048" s="153">
        <v>2240</v>
      </c>
      <c r="D1048" s="153">
        <v>2240</v>
      </c>
      <c r="E1048" s="153" t="s">
        <v>1569</v>
      </c>
    </row>
    <row r="1049" spans="1:5" ht="20.100000000000001" customHeight="1" x14ac:dyDescent="0.3">
      <c r="A1049" s="154" t="s">
        <v>861</v>
      </c>
      <c r="B1049" s="154" t="s">
        <v>2918</v>
      </c>
      <c r="C1049" s="153">
        <v>2241</v>
      </c>
      <c r="D1049" s="153">
        <v>2241</v>
      </c>
      <c r="E1049" s="153" t="s">
        <v>1575</v>
      </c>
    </row>
    <row r="1050" spans="1:5" ht="20.100000000000001" customHeight="1" x14ac:dyDescent="0.3">
      <c r="A1050" s="154" t="s">
        <v>2917</v>
      </c>
      <c r="B1050" s="154" t="s">
        <v>2916</v>
      </c>
      <c r="C1050" s="153" t="s">
        <v>2915</v>
      </c>
      <c r="D1050" s="153">
        <v>2245</v>
      </c>
      <c r="E1050" s="153" t="s">
        <v>1569</v>
      </c>
    </row>
    <row r="1051" spans="1:5" ht="20.100000000000001" customHeight="1" x14ac:dyDescent="0.3">
      <c r="A1051" s="154" t="s">
        <v>2914</v>
      </c>
      <c r="B1051" s="154" t="s">
        <v>2913</v>
      </c>
      <c r="C1051" s="153">
        <v>2247</v>
      </c>
      <c r="D1051" s="153">
        <v>2247</v>
      </c>
      <c r="E1051" s="153" t="s">
        <v>1575</v>
      </c>
    </row>
    <row r="1052" spans="1:5" ht="20.100000000000001" customHeight="1" x14ac:dyDescent="0.3">
      <c r="A1052" s="154" t="s">
        <v>860</v>
      </c>
      <c r="B1052" s="154" t="s">
        <v>1309</v>
      </c>
      <c r="C1052" s="153">
        <v>2249</v>
      </c>
      <c r="D1052" s="153">
        <v>2249</v>
      </c>
      <c r="E1052" s="153" t="s">
        <v>1575</v>
      </c>
    </row>
    <row r="1053" spans="1:5" ht="20.100000000000001" customHeight="1" x14ac:dyDescent="0.3">
      <c r="A1053" s="154" t="s">
        <v>859</v>
      </c>
      <c r="B1053" s="154" t="s">
        <v>1260</v>
      </c>
      <c r="C1053" s="153">
        <v>2252</v>
      </c>
      <c r="D1053" s="153">
        <v>2252</v>
      </c>
      <c r="E1053" s="153" t="s">
        <v>1575</v>
      </c>
    </row>
    <row r="1054" spans="1:5" ht="20.100000000000001" customHeight="1" x14ac:dyDescent="0.3">
      <c r="A1054" s="154" t="s">
        <v>2912</v>
      </c>
      <c r="B1054" s="154" t="s">
        <v>2911</v>
      </c>
      <c r="C1054" s="153" t="s">
        <v>2910</v>
      </c>
      <c r="D1054" s="153">
        <v>2252</v>
      </c>
      <c r="E1054" s="153" t="s">
        <v>1575</v>
      </c>
    </row>
    <row r="1055" spans="1:5" ht="20.100000000000001" customHeight="1" x14ac:dyDescent="0.3">
      <c r="A1055" s="154" t="s">
        <v>2909</v>
      </c>
      <c r="B1055" s="154" t="s">
        <v>1792</v>
      </c>
      <c r="C1055" s="153">
        <v>2253</v>
      </c>
      <c r="D1055" s="153">
        <v>2253</v>
      </c>
      <c r="E1055" s="153" t="s">
        <v>1575</v>
      </c>
    </row>
    <row r="1056" spans="1:5" ht="20.100000000000001" customHeight="1" x14ac:dyDescent="0.3">
      <c r="A1056" s="154" t="s">
        <v>858</v>
      </c>
      <c r="B1056" s="154" t="s">
        <v>1310</v>
      </c>
      <c r="C1056" s="153">
        <v>2257</v>
      </c>
      <c r="D1056" s="153">
        <v>2257</v>
      </c>
      <c r="E1056" s="153" t="s">
        <v>1575</v>
      </c>
    </row>
    <row r="1057" spans="1:5" ht="20.100000000000001" customHeight="1" x14ac:dyDescent="0.3">
      <c r="A1057" s="154" t="s">
        <v>2908</v>
      </c>
      <c r="B1057" s="154" t="s">
        <v>2907</v>
      </c>
      <c r="C1057" s="153">
        <v>2257</v>
      </c>
      <c r="D1057" s="153">
        <v>2257</v>
      </c>
      <c r="E1057" s="153" t="s">
        <v>1575</v>
      </c>
    </row>
    <row r="1058" spans="1:5" ht="20.100000000000001" customHeight="1" x14ac:dyDescent="0.3">
      <c r="A1058" s="154" t="s">
        <v>2906</v>
      </c>
      <c r="B1058" s="154" t="s">
        <v>2905</v>
      </c>
      <c r="C1058" s="153" t="s">
        <v>2904</v>
      </c>
      <c r="D1058" s="153">
        <v>2268</v>
      </c>
      <c r="E1058" s="153" t="s">
        <v>1575</v>
      </c>
    </row>
    <row r="1059" spans="1:5" ht="20.100000000000001" customHeight="1" x14ac:dyDescent="0.3">
      <c r="A1059" s="154" t="s">
        <v>2903</v>
      </c>
      <c r="B1059" s="154" t="s">
        <v>1311</v>
      </c>
      <c r="C1059" s="153">
        <v>2270</v>
      </c>
      <c r="D1059" s="153">
        <v>2270</v>
      </c>
      <c r="E1059" s="153" t="s">
        <v>1575</v>
      </c>
    </row>
    <row r="1060" spans="1:5" ht="20.100000000000001" customHeight="1" x14ac:dyDescent="0.3">
      <c r="A1060" s="154" t="s">
        <v>857</v>
      </c>
      <c r="B1060" s="154" t="s">
        <v>2902</v>
      </c>
      <c r="C1060" s="153">
        <v>2273</v>
      </c>
      <c r="D1060" s="153">
        <v>2273</v>
      </c>
      <c r="E1060" s="153" t="s">
        <v>1575</v>
      </c>
    </row>
    <row r="1061" spans="1:5" ht="20.100000000000001" customHeight="1" x14ac:dyDescent="0.3">
      <c r="A1061" s="154" t="s">
        <v>2901</v>
      </c>
      <c r="B1061" s="154" t="s">
        <v>2900</v>
      </c>
      <c r="C1061" s="153">
        <v>2276</v>
      </c>
      <c r="D1061" s="153">
        <v>2276</v>
      </c>
      <c r="E1061" s="153" t="s">
        <v>1575</v>
      </c>
    </row>
    <row r="1062" spans="1:5" ht="20.100000000000001" customHeight="1" x14ac:dyDescent="0.3">
      <c r="A1062" s="154" t="s">
        <v>2899</v>
      </c>
      <c r="B1062" s="154" t="s">
        <v>2898</v>
      </c>
      <c r="C1062" s="153">
        <v>2278</v>
      </c>
      <c r="D1062" s="153">
        <v>2278</v>
      </c>
      <c r="E1062" s="153" t="s">
        <v>1575</v>
      </c>
    </row>
    <row r="1063" spans="1:5" ht="20.100000000000001" customHeight="1" x14ac:dyDescent="0.3">
      <c r="A1063" s="154" t="s">
        <v>2897</v>
      </c>
      <c r="B1063" s="154" t="s">
        <v>2896</v>
      </c>
      <c r="C1063" s="153" t="s">
        <v>2895</v>
      </c>
      <c r="D1063" s="153">
        <v>2280</v>
      </c>
      <c r="E1063" s="153" t="s">
        <v>1575</v>
      </c>
    </row>
    <row r="1064" spans="1:5" ht="20.100000000000001" customHeight="1" x14ac:dyDescent="0.3">
      <c r="A1064" s="154" t="s">
        <v>2894</v>
      </c>
      <c r="B1064" s="154" t="s">
        <v>1312</v>
      </c>
      <c r="C1064" s="153">
        <v>2280</v>
      </c>
      <c r="D1064" s="153">
        <v>2280</v>
      </c>
      <c r="E1064" s="153" t="s">
        <v>1575</v>
      </c>
    </row>
    <row r="1065" spans="1:5" ht="20.100000000000001" customHeight="1" x14ac:dyDescent="0.3">
      <c r="A1065" s="154" t="s">
        <v>2893</v>
      </c>
      <c r="B1065" s="154" t="s">
        <v>2892</v>
      </c>
      <c r="C1065" s="153">
        <v>2283</v>
      </c>
      <c r="D1065" s="153">
        <v>2283</v>
      </c>
      <c r="E1065" s="153" t="s">
        <v>1575</v>
      </c>
    </row>
    <row r="1066" spans="1:5" ht="20.100000000000001" customHeight="1" x14ac:dyDescent="0.3">
      <c r="A1066" s="154" t="s">
        <v>2891</v>
      </c>
      <c r="B1066" s="154" t="s">
        <v>1313</v>
      </c>
      <c r="C1066" s="153">
        <v>2287</v>
      </c>
      <c r="D1066" s="153">
        <v>2287</v>
      </c>
      <c r="E1066" s="153" t="s">
        <v>1575</v>
      </c>
    </row>
    <row r="1067" spans="1:5" ht="20.100000000000001" customHeight="1" x14ac:dyDescent="0.3">
      <c r="A1067" s="154" t="s">
        <v>2890</v>
      </c>
      <c r="B1067" s="154" t="s">
        <v>2889</v>
      </c>
      <c r="C1067" s="153">
        <v>2293</v>
      </c>
      <c r="D1067" s="153">
        <v>2293</v>
      </c>
      <c r="E1067" s="153" t="s">
        <v>1569</v>
      </c>
    </row>
    <row r="1068" spans="1:5" ht="20.100000000000001" customHeight="1" x14ac:dyDescent="0.3">
      <c r="A1068" s="154" t="s">
        <v>2888</v>
      </c>
      <c r="B1068" s="154" t="s">
        <v>2887</v>
      </c>
      <c r="C1068" s="153">
        <v>2316</v>
      </c>
      <c r="D1068" s="153">
        <v>2316</v>
      </c>
      <c r="E1068" s="153" t="s">
        <v>1575</v>
      </c>
    </row>
    <row r="1069" spans="1:5" ht="20.100000000000001" customHeight="1" x14ac:dyDescent="0.3">
      <c r="A1069" s="154" t="s">
        <v>2886</v>
      </c>
      <c r="B1069" s="154" t="s">
        <v>2885</v>
      </c>
      <c r="C1069" s="153">
        <v>2319</v>
      </c>
      <c r="D1069" s="153">
        <v>2319</v>
      </c>
      <c r="E1069" s="153" t="s">
        <v>1575</v>
      </c>
    </row>
    <row r="1070" spans="1:5" ht="20.100000000000001" customHeight="1" x14ac:dyDescent="0.3">
      <c r="A1070" s="154" t="s">
        <v>2884</v>
      </c>
      <c r="B1070" s="154" t="s">
        <v>2883</v>
      </c>
      <c r="C1070" s="153">
        <v>2327</v>
      </c>
      <c r="D1070" s="153">
        <v>2327</v>
      </c>
      <c r="E1070" s="153" t="s">
        <v>1569</v>
      </c>
    </row>
    <row r="1071" spans="1:5" ht="20.100000000000001" customHeight="1" x14ac:dyDescent="0.3">
      <c r="A1071" s="154" t="s">
        <v>2882</v>
      </c>
      <c r="B1071" s="154" t="s">
        <v>2881</v>
      </c>
      <c r="C1071" s="153">
        <v>2329</v>
      </c>
      <c r="D1071" s="153">
        <v>2329</v>
      </c>
      <c r="E1071" s="153" t="s">
        <v>1575</v>
      </c>
    </row>
    <row r="1072" spans="1:5" ht="20.100000000000001" customHeight="1" x14ac:dyDescent="0.3">
      <c r="A1072" s="154" t="s">
        <v>855</v>
      </c>
      <c r="B1072" s="154" t="s">
        <v>2880</v>
      </c>
      <c r="C1072" s="153">
        <v>2332</v>
      </c>
      <c r="D1072" s="153">
        <v>2332</v>
      </c>
      <c r="E1072" s="153" t="s">
        <v>1569</v>
      </c>
    </row>
    <row r="1073" spans="1:5" ht="20.100000000000001" customHeight="1" x14ac:dyDescent="0.3">
      <c r="A1073" s="154" t="s">
        <v>2879</v>
      </c>
      <c r="B1073" s="154" t="s">
        <v>2878</v>
      </c>
      <c r="C1073" s="153" t="s">
        <v>2877</v>
      </c>
      <c r="D1073" s="153">
        <v>2337</v>
      </c>
      <c r="E1073" s="153" t="s">
        <v>1575</v>
      </c>
    </row>
    <row r="1074" spans="1:5" ht="20.100000000000001" customHeight="1" x14ac:dyDescent="0.3">
      <c r="A1074" s="154" t="s">
        <v>2876</v>
      </c>
      <c r="B1074" s="154" t="s">
        <v>2875</v>
      </c>
      <c r="C1074" s="153">
        <v>2342</v>
      </c>
      <c r="D1074" s="153">
        <v>2342</v>
      </c>
      <c r="E1074" s="153" t="s">
        <v>1575</v>
      </c>
    </row>
    <row r="1075" spans="1:5" ht="20.100000000000001" customHeight="1" x14ac:dyDescent="0.3">
      <c r="A1075" s="154" t="s">
        <v>854</v>
      </c>
      <c r="B1075" s="154" t="s">
        <v>1314</v>
      </c>
      <c r="C1075" s="153">
        <v>2346</v>
      </c>
      <c r="D1075" s="153">
        <v>2346</v>
      </c>
      <c r="E1075" s="153" t="s">
        <v>1575</v>
      </c>
    </row>
    <row r="1076" spans="1:5" ht="20.100000000000001" customHeight="1" x14ac:dyDescent="0.3">
      <c r="A1076" s="154" t="s">
        <v>853</v>
      </c>
      <c r="B1076" s="154" t="s">
        <v>2874</v>
      </c>
      <c r="C1076" s="153">
        <v>2351</v>
      </c>
      <c r="D1076" s="153">
        <v>2351</v>
      </c>
      <c r="E1076" s="153" t="s">
        <v>1575</v>
      </c>
    </row>
    <row r="1077" spans="1:5" ht="20.100000000000001" customHeight="1" x14ac:dyDescent="0.3">
      <c r="A1077" s="154" t="s">
        <v>852</v>
      </c>
      <c r="B1077" s="154" t="s">
        <v>2873</v>
      </c>
      <c r="C1077" s="153">
        <v>2352</v>
      </c>
      <c r="D1077" s="153">
        <v>2352</v>
      </c>
      <c r="E1077" s="153" t="s">
        <v>1575</v>
      </c>
    </row>
    <row r="1078" spans="1:5" ht="20.100000000000001" customHeight="1" x14ac:dyDescent="0.3">
      <c r="A1078" s="154" t="s">
        <v>2872</v>
      </c>
      <c r="B1078" s="154" t="s">
        <v>2871</v>
      </c>
      <c r="C1078" s="153">
        <v>2364</v>
      </c>
      <c r="D1078" s="153">
        <v>2364</v>
      </c>
      <c r="E1078" s="153" t="s">
        <v>1575</v>
      </c>
    </row>
    <row r="1079" spans="1:5" ht="20.100000000000001" customHeight="1" x14ac:dyDescent="0.3">
      <c r="A1079" s="154" t="s">
        <v>851</v>
      </c>
      <c r="B1079" s="154" t="s">
        <v>2870</v>
      </c>
      <c r="C1079" s="153">
        <v>2369</v>
      </c>
      <c r="D1079" s="153">
        <v>2369</v>
      </c>
      <c r="E1079" s="153" t="s">
        <v>1569</v>
      </c>
    </row>
    <row r="1080" spans="1:5" ht="20.100000000000001" customHeight="1" x14ac:dyDescent="0.3">
      <c r="A1080" s="154" t="s">
        <v>321</v>
      </c>
      <c r="B1080" s="154" t="s">
        <v>462</v>
      </c>
      <c r="C1080" s="153">
        <v>2373</v>
      </c>
      <c r="D1080" s="153">
        <v>2373</v>
      </c>
      <c r="E1080" s="153" t="s">
        <v>1575</v>
      </c>
    </row>
    <row r="1081" spans="1:5" ht="20.100000000000001" customHeight="1" x14ac:dyDescent="0.3">
      <c r="A1081" s="154" t="s">
        <v>850</v>
      </c>
      <c r="B1081" s="154" t="s">
        <v>2869</v>
      </c>
      <c r="C1081" s="153">
        <v>2377</v>
      </c>
      <c r="D1081" s="153">
        <v>2377</v>
      </c>
      <c r="E1081" s="153" t="s">
        <v>1575</v>
      </c>
    </row>
    <row r="1082" spans="1:5" ht="20.100000000000001" customHeight="1" x14ac:dyDescent="0.3">
      <c r="A1082" s="154" t="s">
        <v>322</v>
      </c>
      <c r="B1082" s="154" t="s">
        <v>681</v>
      </c>
      <c r="C1082" s="153">
        <v>2379</v>
      </c>
      <c r="D1082" s="153">
        <v>2379</v>
      </c>
      <c r="E1082" s="153" t="s">
        <v>1575</v>
      </c>
    </row>
    <row r="1083" spans="1:5" ht="20.100000000000001" customHeight="1" x14ac:dyDescent="0.3">
      <c r="A1083" s="154" t="s">
        <v>2868</v>
      </c>
      <c r="B1083" s="154" t="s">
        <v>2867</v>
      </c>
      <c r="C1083" s="153">
        <v>2406</v>
      </c>
      <c r="D1083" s="153">
        <v>2406</v>
      </c>
      <c r="E1083" s="153" t="s">
        <v>1569</v>
      </c>
    </row>
    <row r="1084" spans="1:5" ht="20.100000000000001" customHeight="1" x14ac:dyDescent="0.3">
      <c r="A1084" s="154" t="s">
        <v>849</v>
      </c>
      <c r="B1084" s="154" t="s">
        <v>1769</v>
      </c>
      <c r="C1084" s="153">
        <v>2415</v>
      </c>
      <c r="D1084" s="153">
        <v>2415</v>
      </c>
      <c r="E1084" s="153" t="s">
        <v>1575</v>
      </c>
    </row>
    <row r="1085" spans="1:5" ht="20.100000000000001" customHeight="1" x14ac:dyDescent="0.3">
      <c r="A1085" s="154" t="s">
        <v>2866</v>
      </c>
      <c r="B1085" s="154" t="s">
        <v>572</v>
      </c>
      <c r="C1085" s="153">
        <v>2416</v>
      </c>
      <c r="D1085" s="153">
        <v>2416</v>
      </c>
      <c r="E1085" s="153" t="s">
        <v>1575</v>
      </c>
    </row>
    <row r="1086" spans="1:5" ht="20.100000000000001" customHeight="1" x14ac:dyDescent="0.3">
      <c r="A1086" s="154" t="s">
        <v>2865</v>
      </c>
      <c r="B1086" s="154" t="s">
        <v>2864</v>
      </c>
      <c r="C1086" s="153">
        <v>2430</v>
      </c>
      <c r="D1086" s="153">
        <v>2430</v>
      </c>
      <c r="E1086" s="153" t="s">
        <v>1569</v>
      </c>
    </row>
    <row r="1087" spans="1:5" ht="20.100000000000001" customHeight="1" x14ac:dyDescent="0.3">
      <c r="A1087" s="154" t="s">
        <v>2863</v>
      </c>
      <c r="B1087" s="154" t="s">
        <v>2862</v>
      </c>
      <c r="C1087" s="153">
        <v>2432</v>
      </c>
      <c r="D1087" s="153">
        <v>2432</v>
      </c>
      <c r="E1087" s="153" t="s">
        <v>1575</v>
      </c>
    </row>
    <row r="1088" spans="1:5" ht="20.100000000000001" customHeight="1" x14ac:dyDescent="0.3">
      <c r="A1088" s="154" t="s">
        <v>848</v>
      </c>
      <c r="B1088" s="154" t="s">
        <v>2861</v>
      </c>
      <c r="C1088" s="153">
        <v>2445</v>
      </c>
      <c r="D1088" s="153">
        <v>2445</v>
      </c>
      <c r="E1088" s="153" t="s">
        <v>1575</v>
      </c>
    </row>
    <row r="1089" spans="1:5" ht="20.100000000000001" customHeight="1" x14ac:dyDescent="0.3">
      <c r="A1089" s="154" t="s">
        <v>2860</v>
      </c>
      <c r="B1089" s="154" t="s">
        <v>1316</v>
      </c>
      <c r="C1089" s="153">
        <v>2446</v>
      </c>
      <c r="D1089" s="153">
        <v>2446</v>
      </c>
      <c r="E1089" s="153" t="s">
        <v>1569</v>
      </c>
    </row>
    <row r="1090" spans="1:5" ht="20.100000000000001" customHeight="1" x14ac:dyDescent="0.3">
      <c r="A1090" s="154" t="s">
        <v>847</v>
      </c>
      <c r="B1090" s="154" t="s">
        <v>2411</v>
      </c>
      <c r="C1090" s="153">
        <v>2451</v>
      </c>
      <c r="D1090" s="153">
        <v>2451</v>
      </c>
      <c r="E1090" s="153" t="s">
        <v>1575</v>
      </c>
    </row>
    <row r="1091" spans="1:5" ht="20.100000000000001" customHeight="1" x14ac:dyDescent="0.3">
      <c r="A1091" s="154" t="s">
        <v>846</v>
      </c>
      <c r="B1091" s="154" t="s">
        <v>2859</v>
      </c>
      <c r="C1091" s="153">
        <v>2465</v>
      </c>
      <c r="D1091" s="153">
        <v>2465</v>
      </c>
      <c r="E1091" s="153" t="s">
        <v>1575</v>
      </c>
    </row>
    <row r="1092" spans="1:5" ht="20.100000000000001" customHeight="1" x14ac:dyDescent="0.3">
      <c r="A1092" s="154" t="s">
        <v>845</v>
      </c>
      <c r="B1092" s="154" t="s">
        <v>1317</v>
      </c>
      <c r="C1092" s="153">
        <v>2470</v>
      </c>
      <c r="D1092" s="153">
        <v>2470</v>
      </c>
      <c r="E1092" s="153" t="s">
        <v>1575</v>
      </c>
    </row>
    <row r="1093" spans="1:5" ht="20.100000000000001" customHeight="1" x14ac:dyDescent="0.3">
      <c r="A1093" s="154" t="s">
        <v>2858</v>
      </c>
      <c r="B1093" s="154" t="s">
        <v>2857</v>
      </c>
      <c r="C1093" s="153">
        <v>2471</v>
      </c>
      <c r="D1093" s="153">
        <v>2471</v>
      </c>
      <c r="E1093" s="153" t="s">
        <v>1569</v>
      </c>
    </row>
    <row r="1094" spans="1:5" ht="20.100000000000001" customHeight="1" x14ac:dyDescent="0.3">
      <c r="A1094" s="154" t="s">
        <v>2856</v>
      </c>
      <c r="B1094" s="154" t="s">
        <v>2249</v>
      </c>
      <c r="C1094" s="153">
        <v>2473</v>
      </c>
      <c r="D1094" s="153">
        <v>2473</v>
      </c>
      <c r="E1094" s="153" t="s">
        <v>1569</v>
      </c>
    </row>
    <row r="1095" spans="1:5" ht="20.100000000000001" customHeight="1" x14ac:dyDescent="0.3">
      <c r="A1095" s="154" t="s">
        <v>844</v>
      </c>
      <c r="B1095" s="154" t="s">
        <v>1318</v>
      </c>
      <c r="C1095" s="153">
        <v>2474</v>
      </c>
      <c r="D1095" s="153">
        <v>2474</v>
      </c>
      <c r="E1095" s="153" t="s">
        <v>1569</v>
      </c>
    </row>
    <row r="1096" spans="1:5" ht="20.100000000000001" customHeight="1" x14ac:dyDescent="0.3">
      <c r="A1096" s="154" t="s">
        <v>2855</v>
      </c>
      <c r="B1096" s="154" t="s">
        <v>2854</v>
      </c>
      <c r="C1096" s="153" t="s">
        <v>2853</v>
      </c>
      <c r="D1096" s="153">
        <v>2475</v>
      </c>
      <c r="E1096" s="153" t="s">
        <v>1575</v>
      </c>
    </row>
    <row r="1097" spans="1:5" ht="20.100000000000001" customHeight="1" x14ac:dyDescent="0.3">
      <c r="A1097" s="154" t="s">
        <v>2852</v>
      </c>
      <c r="B1097" s="154" t="s">
        <v>2851</v>
      </c>
      <c r="C1097" s="153">
        <v>2479</v>
      </c>
      <c r="D1097" s="153">
        <v>2479</v>
      </c>
      <c r="E1097" s="153" t="s">
        <v>1575</v>
      </c>
    </row>
    <row r="1098" spans="1:5" ht="20.100000000000001" customHeight="1" x14ac:dyDescent="0.3">
      <c r="A1098" s="154" t="s">
        <v>2850</v>
      </c>
      <c r="B1098" s="154" t="s">
        <v>2849</v>
      </c>
      <c r="C1098" s="153" t="s">
        <v>2848</v>
      </c>
      <c r="D1098" s="153">
        <v>2479</v>
      </c>
      <c r="E1098" s="153" t="s">
        <v>1575</v>
      </c>
    </row>
    <row r="1099" spans="1:5" ht="20.100000000000001" customHeight="1" x14ac:dyDescent="0.3">
      <c r="A1099" s="154" t="s">
        <v>2847</v>
      </c>
      <c r="B1099" s="154" t="s">
        <v>2846</v>
      </c>
      <c r="C1099" s="153" t="s">
        <v>2845</v>
      </c>
      <c r="D1099" s="153">
        <v>2479</v>
      </c>
      <c r="E1099" s="153" t="s">
        <v>1575</v>
      </c>
    </row>
    <row r="1100" spans="1:5" ht="20.100000000000001" customHeight="1" x14ac:dyDescent="0.3">
      <c r="A1100" s="154" t="s">
        <v>843</v>
      </c>
      <c r="B1100" s="154" t="s">
        <v>1319</v>
      </c>
      <c r="C1100" s="153">
        <v>2486</v>
      </c>
      <c r="D1100" s="153">
        <v>2486</v>
      </c>
      <c r="E1100" s="153" t="s">
        <v>1575</v>
      </c>
    </row>
    <row r="1101" spans="1:5" ht="20.100000000000001" customHeight="1" x14ac:dyDescent="0.3">
      <c r="A1101" s="154" t="s">
        <v>842</v>
      </c>
      <c r="B1101" s="154" t="s">
        <v>2844</v>
      </c>
      <c r="C1101" s="153">
        <v>2490</v>
      </c>
      <c r="D1101" s="153">
        <v>2490</v>
      </c>
      <c r="E1101" s="153" t="s">
        <v>1575</v>
      </c>
    </row>
    <row r="1102" spans="1:5" ht="20.100000000000001" customHeight="1" x14ac:dyDescent="0.3">
      <c r="A1102" s="154" t="s">
        <v>2843</v>
      </c>
      <c r="B1102" s="154" t="s">
        <v>574</v>
      </c>
      <c r="C1102" s="153">
        <v>2492</v>
      </c>
      <c r="D1102" s="153">
        <v>2492</v>
      </c>
      <c r="E1102" s="153" t="s">
        <v>1575</v>
      </c>
    </row>
    <row r="1103" spans="1:5" ht="20.100000000000001" customHeight="1" x14ac:dyDescent="0.3">
      <c r="A1103" s="154" t="s">
        <v>841</v>
      </c>
      <c r="B1103" s="154" t="s">
        <v>1320</v>
      </c>
      <c r="C1103" s="153">
        <v>2497</v>
      </c>
      <c r="D1103" s="153">
        <v>2497</v>
      </c>
      <c r="E1103" s="153" t="s">
        <v>1575</v>
      </c>
    </row>
    <row r="1104" spans="1:5" ht="20.100000000000001" customHeight="1" x14ac:dyDescent="0.3">
      <c r="A1104" s="154" t="s">
        <v>838</v>
      </c>
      <c r="B1104" s="154" t="s">
        <v>2842</v>
      </c>
      <c r="C1104" s="153">
        <v>2537</v>
      </c>
      <c r="D1104" s="153">
        <v>2537</v>
      </c>
      <c r="E1104" s="153" t="s">
        <v>1569</v>
      </c>
    </row>
    <row r="1105" spans="1:5" ht="20.100000000000001" customHeight="1" x14ac:dyDescent="0.3">
      <c r="A1105" s="154" t="s">
        <v>2841</v>
      </c>
      <c r="B1105" s="154" t="s">
        <v>1321</v>
      </c>
      <c r="C1105" s="153">
        <v>2542</v>
      </c>
      <c r="D1105" s="153">
        <v>2542</v>
      </c>
      <c r="E1105" s="153" t="s">
        <v>1575</v>
      </c>
    </row>
    <row r="1106" spans="1:5" ht="20.100000000000001" customHeight="1" x14ac:dyDescent="0.3">
      <c r="A1106" s="154" t="s">
        <v>2840</v>
      </c>
      <c r="B1106" s="154" t="s">
        <v>2839</v>
      </c>
      <c r="C1106" s="153">
        <v>2551</v>
      </c>
      <c r="D1106" s="153">
        <v>2551</v>
      </c>
      <c r="E1106" s="153" t="s">
        <v>1575</v>
      </c>
    </row>
    <row r="1107" spans="1:5" ht="20.100000000000001" customHeight="1" x14ac:dyDescent="0.3">
      <c r="A1107" s="154" t="s">
        <v>2838</v>
      </c>
      <c r="B1107" s="154" t="s">
        <v>1322</v>
      </c>
      <c r="C1107" s="153">
        <v>2552</v>
      </c>
      <c r="D1107" s="153">
        <v>2552</v>
      </c>
      <c r="E1107" s="153" t="s">
        <v>1575</v>
      </c>
    </row>
    <row r="1108" spans="1:5" ht="20.100000000000001" customHeight="1" x14ac:dyDescent="0.3">
      <c r="A1108" s="154" t="s">
        <v>2837</v>
      </c>
      <c r="B1108" s="154" t="s">
        <v>2836</v>
      </c>
      <c r="C1108" s="153">
        <v>2562</v>
      </c>
      <c r="D1108" s="153">
        <v>2562</v>
      </c>
      <c r="E1108" s="153" t="s">
        <v>1569</v>
      </c>
    </row>
    <row r="1109" spans="1:5" ht="20.100000000000001" customHeight="1" x14ac:dyDescent="0.3">
      <c r="A1109" s="154" t="s">
        <v>2835</v>
      </c>
      <c r="B1109" s="154" t="s">
        <v>2834</v>
      </c>
      <c r="C1109" s="153" t="s">
        <v>2833</v>
      </c>
      <c r="D1109" s="153">
        <v>2564</v>
      </c>
      <c r="E1109" s="153" t="s">
        <v>1569</v>
      </c>
    </row>
    <row r="1110" spans="1:5" ht="20.100000000000001" customHeight="1" x14ac:dyDescent="0.3">
      <c r="A1110" s="154" t="s">
        <v>2832</v>
      </c>
      <c r="B1110" s="154" t="s">
        <v>2831</v>
      </c>
      <c r="C1110" s="153" t="s">
        <v>2830</v>
      </c>
      <c r="D1110" s="153">
        <v>2567</v>
      </c>
      <c r="E1110" s="153" t="s">
        <v>1575</v>
      </c>
    </row>
    <row r="1111" spans="1:5" ht="20.100000000000001" customHeight="1" x14ac:dyDescent="0.3">
      <c r="A1111" s="154" t="s">
        <v>2829</v>
      </c>
      <c r="B1111" s="154" t="s">
        <v>1384</v>
      </c>
      <c r="C1111" s="153">
        <v>2569</v>
      </c>
      <c r="D1111" s="153">
        <v>2569</v>
      </c>
      <c r="E1111" s="153" t="s">
        <v>1575</v>
      </c>
    </row>
    <row r="1112" spans="1:5" ht="20.100000000000001" customHeight="1" x14ac:dyDescent="0.3">
      <c r="A1112" s="154" t="s">
        <v>2828</v>
      </c>
      <c r="B1112" s="154" t="s">
        <v>1323</v>
      </c>
      <c r="C1112" s="153">
        <v>2574</v>
      </c>
      <c r="D1112" s="153">
        <v>2574</v>
      </c>
      <c r="E1112" s="153" t="s">
        <v>1575</v>
      </c>
    </row>
    <row r="1113" spans="1:5" ht="20.100000000000001" customHeight="1" x14ac:dyDescent="0.3">
      <c r="A1113" s="154" t="s">
        <v>2827</v>
      </c>
      <c r="B1113" s="154" t="s">
        <v>1324</v>
      </c>
      <c r="C1113" s="153">
        <v>2576</v>
      </c>
      <c r="D1113" s="153">
        <v>2576</v>
      </c>
      <c r="E1113" s="153" t="s">
        <v>1575</v>
      </c>
    </row>
    <row r="1114" spans="1:5" ht="20.100000000000001" customHeight="1" x14ac:dyDescent="0.3">
      <c r="A1114" s="154" t="s">
        <v>2826</v>
      </c>
      <c r="B1114" s="154" t="s">
        <v>1217</v>
      </c>
      <c r="C1114" s="153">
        <v>2577</v>
      </c>
      <c r="D1114" s="153">
        <v>2577</v>
      </c>
      <c r="E1114" s="153" t="s">
        <v>1569</v>
      </c>
    </row>
    <row r="1115" spans="1:5" ht="20.100000000000001" customHeight="1" x14ac:dyDescent="0.3">
      <c r="A1115" s="154" t="s">
        <v>2825</v>
      </c>
      <c r="B1115" s="154" t="s">
        <v>573</v>
      </c>
      <c r="C1115" s="153">
        <v>2581</v>
      </c>
      <c r="D1115" s="153">
        <v>2581</v>
      </c>
      <c r="E1115" s="153" t="s">
        <v>1575</v>
      </c>
    </row>
    <row r="1116" spans="1:5" ht="20.100000000000001" customHeight="1" x14ac:dyDescent="0.3">
      <c r="A1116" s="154" t="s">
        <v>2824</v>
      </c>
      <c r="B1116" s="154" t="s">
        <v>2823</v>
      </c>
      <c r="C1116" s="153" t="s">
        <v>2822</v>
      </c>
      <c r="D1116" s="153">
        <v>2585</v>
      </c>
      <c r="E1116" s="153" t="s">
        <v>1575</v>
      </c>
    </row>
    <row r="1117" spans="1:5" ht="20.100000000000001" customHeight="1" x14ac:dyDescent="0.3">
      <c r="A1117" s="154" t="s">
        <v>2821</v>
      </c>
      <c r="B1117" s="154" t="s">
        <v>1325</v>
      </c>
      <c r="C1117" s="153">
        <v>2586</v>
      </c>
      <c r="D1117" s="153">
        <v>2586</v>
      </c>
      <c r="E1117" s="153" t="s">
        <v>1575</v>
      </c>
    </row>
    <row r="1118" spans="1:5" ht="20.100000000000001" customHeight="1" x14ac:dyDescent="0.3">
      <c r="A1118" s="154" t="s">
        <v>837</v>
      </c>
      <c r="B1118" s="154" t="s">
        <v>2820</v>
      </c>
      <c r="C1118" s="153">
        <v>2594</v>
      </c>
      <c r="D1118" s="153">
        <v>2594</v>
      </c>
      <c r="E1118" s="153" t="s">
        <v>1575</v>
      </c>
    </row>
    <row r="1119" spans="1:5" ht="20.100000000000001" customHeight="1" x14ac:dyDescent="0.3">
      <c r="A1119" s="154" t="s">
        <v>2819</v>
      </c>
      <c r="B1119" s="154" t="s">
        <v>1326</v>
      </c>
      <c r="C1119" s="153">
        <v>2597</v>
      </c>
      <c r="D1119" s="153">
        <v>2597</v>
      </c>
      <c r="E1119" s="153" t="s">
        <v>1575</v>
      </c>
    </row>
    <row r="1120" spans="1:5" ht="20.100000000000001" customHeight="1" x14ac:dyDescent="0.3">
      <c r="A1120" s="154" t="s">
        <v>2818</v>
      </c>
      <c r="B1120" s="154" t="s">
        <v>1327</v>
      </c>
      <c r="C1120" s="153">
        <v>2599</v>
      </c>
      <c r="D1120" s="153">
        <v>2599</v>
      </c>
      <c r="E1120" s="153" t="s">
        <v>1575</v>
      </c>
    </row>
    <row r="1121" spans="1:5" ht="20.100000000000001" customHeight="1" x14ac:dyDescent="0.3">
      <c r="A1121" s="154" t="s">
        <v>2817</v>
      </c>
      <c r="B1121" s="154" t="s">
        <v>2816</v>
      </c>
      <c r="C1121" s="153">
        <v>2604</v>
      </c>
      <c r="D1121" s="153">
        <v>2604</v>
      </c>
      <c r="E1121" s="153" t="s">
        <v>1575</v>
      </c>
    </row>
    <row r="1122" spans="1:5" ht="20.100000000000001" customHeight="1" x14ac:dyDescent="0.3">
      <c r="A1122" s="154" t="s">
        <v>2815</v>
      </c>
      <c r="B1122" s="154" t="s">
        <v>2814</v>
      </c>
      <c r="C1122" s="153">
        <v>2606</v>
      </c>
      <c r="D1122" s="153">
        <v>2606</v>
      </c>
      <c r="E1122" s="153" t="s">
        <v>1569</v>
      </c>
    </row>
    <row r="1123" spans="1:5" ht="20.100000000000001" customHeight="1" x14ac:dyDescent="0.3">
      <c r="A1123" s="154" t="s">
        <v>2813</v>
      </c>
      <c r="B1123" s="154" t="s">
        <v>2812</v>
      </c>
      <c r="C1123" s="153">
        <v>2614</v>
      </c>
      <c r="D1123" s="153">
        <v>2614</v>
      </c>
      <c r="E1123" s="153" t="s">
        <v>1575</v>
      </c>
    </row>
    <row r="1124" spans="1:5" ht="20.100000000000001" customHeight="1" x14ac:dyDescent="0.3">
      <c r="A1124" s="154" t="s">
        <v>2811</v>
      </c>
      <c r="B1124" s="154" t="s">
        <v>649</v>
      </c>
      <c r="C1124" s="153">
        <v>2624</v>
      </c>
      <c r="D1124" s="153">
        <v>2624</v>
      </c>
      <c r="E1124" s="153" t="s">
        <v>1575</v>
      </c>
    </row>
    <row r="1125" spans="1:5" ht="20.100000000000001" customHeight="1" x14ac:dyDescent="0.3">
      <c r="A1125" s="154" t="s">
        <v>2810</v>
      </c>
      <c r="B1125" s="154" t="s">
        <v>2809</v>
      </c>
      <c r="C1125" s="153">
        <v>2624</v>
      </c>
      <c r="D1125" s="153">
        <v>2624</v>
      </c>
      <c r="E1125" s="153" t="s">
        <v>1575</v>
      </c>
    </row>
    <row r="1126" spans="1:5" ht="20.100000000000001" customHeight="1" x14ac:dyDescent="0.3">
      <c r="A1126" s="154" t="s">
        <v>836</v>
      </c>
      <c r="B1126" s="154" t="s">
        <v>1328</v>
      </c>
      <c r="C1126" s="153">
        <v>2635</v>
      </c>
      <c r="D1126" s="153">
        <v>2635</v>
      </c>
      <c r="E1126" s="153" t="s">
        <v>1575</v>
      </c>
    </row>
    <row r="1127" spans="1:5" ht="20.100000000000001" customHeight="1" x14ac:dyDescent="0.3">
      <c r="A1127" s="154" t="s">
        <v>2808</v>
      </c>
      <c r="B1127" s="154" t="s">
        <v>2807</v>
      </c>
      <c r="C1127" s="153" t="s">
        <v>2806</v>
      </c>
      <c r="D1127" s="153">
        <v>2638</v>
      </c>
      <c r="E1127" s="153" t="s">
        <v>1575</v>
      </c>
    </row>
    <row r="1128" spans="1:5" ht="20.100000000000001" customHeight="1" x14ac:dyDescent="0.3">
      <c r="A1128" s="154" t="s">
        <v>2805</v>
      </c>
      <c r="B1128" s="154" t="s">
        <v>2804</v>
      </c>
      <c r="C1128" s="153" t="s">
        <v>2803</v>
      </c>
      <c r="D1128" s="153">
        <v>2641</v>
      </c>
      <c r="E1128" s="153" t="s">
        <v>1575</v>
      </c>
    </row>
    <row r="1129" spans="1:5" ht="20.100000000000001" customHeight="1" x14ac:dyDescent="0.3">
      <c r="A1129" s="154" t="s">
        <v>2802</v>
      </c>
      <c r="B1129" s="154" t="s">
        <v>2801</v>
      </c>
      <c r="C1129" s="153" t="s">
        <v>2800</v>
      </c>
      <c r="D1129" s="153">
        <v>2641</v>
      </c>
      <c r="E1129" s="153" t="s">
        <v>1575</v>
      </c>
    </row>
    <row r="1130" spans="1:5" ht="20.100000000000001" customHeight="1" x14ac:dyDescent="0.3">
      <c r="A1130" s="154" t="s">
        <v>2799</v>
      </c>
      <c r="B1130" s="154" t="s">
        <v>584</v>
      </c>
      <c r="C1130" s="153">
        <v>2641</v>
      </c>
      <c r="D1130" s="153">
        <v>2641</v>
      </c>
      <c r="E1130" s="153" t="s">
        <v>1575</v>
      </c>
    </row>
    <row r="1131" spans="1:5" ht="20.100000000000001" customHeight="1" x14ac:dyDescent="0.3">
      <c r="A1131" s="154" t="s">
        <v>2798</v>
      </c>
      <c r="B1131" s="154" t="s">
        <v>2797</v>
      </c>
      <c r="C1131" s="153">
        <v>2644</v>
      </c>
      <c r="D1131" s="153">
        <v>2644</v>
      </c>
      <c r="E1131" s="153" t="s">
        <v>1569</v>
      </c>
    </row>
    <row r="1132" spans="1:5" ht="20.100000000000001" customHeight="1" x14ac:dyDescent="0.3">
      <c r="A1132" s="154" t="s">
        <v>2796</v>
      </c>
      <c r="B1132" s="154" t="s">
        <v>2795</v>
      </c>
      <c r="C1132" s="153">
        <v>2645</v>
      </c>
      <c r="D1132" s="153">
        <v>2645</v>
      </c>
      <c r="E1132" s="153" t="s">
        <v>1575</v>
      </c>
    </row>
    <row r="1133" spans="1:5" ht="20.100000000000001" customHeight="1" x14ac:dyDescent="0.3">
      <c r="A1133" s="154" t="s">
        <v>2794</v>
      </c>
      <c r="B1133" s="154" t="s">
        <v>1329</v>
      </c>
      <c r="C1133" s="153">
        <v>2649</v>
      </c>
      <c r="D1133" s="153">
        <v>2649</v>
      </c>
      <c r="E1133" s="153" t="s">
        <v>1575</v>
      </c>
    </row>
    <row r="1134" spans="1:5" ht="20.100000000000001" customHeight="1" x14ac:dyDescent="0.3">
      <c r="A1134" s="154" t="s">
        <v>2794</v>
      </c>
      <c r="B1134" s="154" t="s">
        <v>1329</v>
      </c>
      <c r="C1134" s="153">
        <v>2649</v>
      </c>
      <c r="D1134" s="153">
        <v>2649</v>
      </c>
      <c r="E1134" s="153" t="s">
        <v>1575</v>
      </c>
    </row>
    <row r="1135" spans="1:5" ht="20.100000000000001" customHeight="1" x14ac:dyDescent="0.3">
      <c r="A1135" s="154" t="s">
        <v>2793</v>
      </c>
      <c r="B1135" s="154" t="s">
        <v>2792</v>
      </c>
      <c r="C1135" s="153" t="s">
        <v>2791</v>
      </c>
      <c r="D1135" s="153">
        <v>2649</v>
      </c>
      <c r="E1135" s="153" t="s">
        <v>1575</v>
      </c>
    </row>
    <row r="1136" spans="1:5" ht="20.100000000000001" customHeight="1" x14ac:dyDescent="0.3">
      <c r="A1136" s="154" t="s">
        <v>2790</v>
      </c>
      <c r="B1136" s="154" t="s">
        <v>1769</v>
      </c>
      <c r="C1136" s="153">
        <v>2654</v>
      </c>
      <c r="D1136" s="153">
        <v>2654</v>
      </c>
      <c r="E1136" s="153" t="s">
        <v>1569</v>
      </c>
    </row>
    <row r="1137" spans="1:5" ht="20.100000000000001" customHeight="1" x14ac:dyDescent="0.3">
      <c r="A1137" s="154" t="s">
        <v>2789</v>
      </c>
      <c r="B1137" s="154" t="s">
        <v>2788</v>
      </c>
      <c r="C1137" s="153">
        <v>2658</v>
      </c>
      <c r="D1137" s="153">
        <v>2658</v>
      </c>
      <c r="E1137" s="153" t="s">
        <v>1569</v>
      </c>
    </row>
    <row r="1138" spans="1:5" ht="20.100000000000001" customHeight="1" x14ac:dyDescent="0.3">
      <c r="A1138" s="154" t="s">
        <v>2787</v>
      </c>
      <c r="B1138" s="154" t="s">
        <v>2786</v>
      </c>
      <c r="C1138" s="153" t="s">
        <v>2785</v>
      </c>
      <c r="D1138" s="153">
        <v>2660</v>
      </c>
      <c r="E1138" s="153" t="s">
        <v>1575</v>
      </c>
    </row>
    <row r="1139" spans="1:5" ht="20.100000000000001" customHeight="1" x14ac:dyDescent="0.3">
      <c r="A1139" s="154" t="s">
        <v>2784</v>
      </c>
      <c r="B1139" s="154" t="s">
        <v>2783</v>
      </c>
      <c r="C1139" s="153" t="s">
        <v>2782</v>
      </c>
      <c r="D1139" s="153">
        <v>2664</v>
      </c>
      <c r="E1139" s="153" t="s">
        <v>1575</v>
      </c>
    </row>
    <row r="1140" spans="1:5" ht="20.100000000000001" customHeight="1" x14ac:dyDescent="0.3">
      <c r="A1140" s="154" t="s">
        <v>2781</v>
      </c>
      <c r="B1140" s="154" t="s">
        <v>1330</v>
      </c>
      <c r="C1140" s="153">
        <v>2668</v>
      </c>
      <c r="D1140" s="153">
        <v>2668</v>
      </c>
      <c r="E1140" s="153" t="s">
        <v>1575</v>
      </c>
    </row>
    <row r="1141" spans="1:5" ht="20.100000000000001" customHeight="1" x14ac:dyDescent="0.3">
      <c r="A1141" s="154" t="s">
        <v>2780</v>
      </c>
      <c r="B1141" s="154" t="s">
        <v>2779</v>
      </c>
      <c r="C1141" s="153" t="s">
        <v>2778</v>
      </c>
      <c r="D1141" s="153">
        <v>2682</v>
      </c>
      <c r="E1141" s="153" t="s">
        <v>1575</v>
      </c>
    </row>
    <row r="1142" spans="1:5" ht="20.100000000000001" customHeight="1" x14ac:dyDescent="0.3">
      <c r="A1142" s="154" t="s">
        <v>2777</v>
      </c>
      <c r="B1142" s="154" t="s">
        <v>2776</v>
      </c>
      <c r="C1142" s="153" t="s">
        <v>2775</v>
      </c>
      <c r="D1142" s="153">
        <v>2682</v>
      </c>
      <c r="E1142" s="153" t="s">
        <v>1575</v>
      </c>
    </row>
    <row r="1143" spans="1:5" ht="20.100000000000001" customHeight="1" x14ac:dyDescent="0.3">
      <c r="A1143" s="154" t="s">
        <v>2774</v>
      </c>
      <c r="B1143" s="154" t="s">
        <v>1331</v>
      </c>
      <c r="C1143" s="153">
        <v>2682</v>
      </c>
      <c r="D1143" s="153">
        <v>2682</v>
      </c>
      <c r="E1143" s="153" t="s">
        <v>1575</v>
      </c>
    </row>
    <row r="1144" spans="1:5" ht="20.100000000000001" customHeight="1" x14ac:dyDescent="0.3">
      <c r="A1144" s="154" t="s">
        <v>2773</v>
      </c>
      <c r="B1144" s="154" t="s">
        <v>2772</v>
      </c>
      <c r="C1144" s="153">
        <v>2684</v>
      </c>
      <c r="D1144" s="153">
        <v>2684</v>
      </c>
      <c r="E1144" s="153" t="s">
        <v>1575</v>
      </c>
    </row>
    <row r="1145" spans="1:5" ht="20.100000000000001" customHeight="1" x14ac:dyDescent="0.3">
      <c r="A1145" s="154" t="s">
        <v>835</v>
      </c>
      <c r="B1145" s="154" t="s">
        <v>2771</v>
      </c>
      <c r="C1145" s="153">
        <v>2688</v>
      </c>
      <c r="D1145" s="153">
        <v>2688</v>
      </c>
      <c r="E1145" s="153" t="s">
        <v>1569</v>
      </c>
    </row>
    <row r="1146" spans="1:5" ht="20.100000000000001" customHeight="1" x14ac:dyDescent="0.3">
      <c r="A1146" s="154" t="s">
        <v>2770</v>
      </c>
      <c r="B1146" s="154" t="s">
        <v>1332</v>
      </c>
      <c r="C1146" s="153">
        <v>2689</v>
      </c>
      <c r="D1146" s="153">
        <v>2689</v>
      </c>
      <c r="E1146" s="153" t="s">
        <v>1575</v>
      </c>
    </row>
    <row r="1147" spans="1:5" ht="20.100000000000001" customHeight="1" x14ac:dyDescent="0.3">
      <c r="A1147" s="154" t="s">
        <v>2769</v>
      </c>
      <c r="B1147" s="154" t="s">
        <v>2768</v>
      </c>
      <c r="C1147" s="153">
        <v>2692</v>
      </c>
      <c r="D1147" s="153">
        <v>2692</v>
      </c>
      <c r="E1147" s="153" t="s">
        <v>1569</v>
      </c>
    </row>
    <row r="1148" spans="1:5" ht="20.100000000000001" customHeight="1" x14ac:dyDescent="0.3">
      <c r="A1148" s="154" t="s">
        <v>2767</v>
      </c>
      <c r="B1148" s="154" t="s">
        <v>2766</v>
      </c>
      <c r="C1148" s="153">
        <v>2703</v>
      </c>
      <c r="D1148" s="153">
        <v>2703</v>
      </c>
      <c r="E1148" s="153" t="s">
        <v>1575</v>
      </c>
    </row>
    <row r="1149" spans="1:5" ht="20.100000000000001" customHeight="1" x14ac:dyDescent="0.3">
      <c r="A1149" s="154" t="s">
        <v>834</v>
      </c>
      <c r="B1149" s="154" t="s">
        <v>2765</v>
      </c>
      <c r="C1149" s="153">
        <v>2707</v>
      </c>
      <c r="D1149" s="153">
        <v>2707</v>
      </c>
      <c r="E1149" s="153" t="s">
        <v>1575</v>
      </c>
    </row>
    <row r="1150" spans="1:5" ht="20.100000000000001" customHeight="1" x14ac:dyDescent="0.3">
      <c r="A1150" s="154" t="s">
        <v>2764</v>
      </c>
      <c r="B1150" s="154" t="s">
        <v>1333</v>
      </c>
      <c r="C1150" s="153">
        <v>2709</v>
      </c>
      <c r="D1150" s="153">
        <v>2709</v>
      </c>
      <c r="E1150" s="153" t="s">
        <v>1569</v>
      </c>
    </row>
    <row r="1151" spans="1:5" ht="20.100000000000001" customHeight="1" x14ac:dyDescent="0.3">
      <c r="A1151" s="154" t="s">
        <v>833</v>
      </c>
      <c r="B1151" s="154" t="s">
        <v>2763</v>
      </c>
      <c r="C1151" s="153">
        <v>2720</v>
      </c>
      <c r="D1151" s="153">
        <v>2720</v>
      </c>
      <c r="E1151" s="153" t="s">
        <v>1575</v>
      </c>
    </row>
    <row r="1152" spans="1:5" ht="20.100000000000001" customHeight="1" x14ac:dyDescent="0.3">
      <c r="A1152" s="154" t="s">
        <v>2762</v>
      </c>
      <c r="B1152" s="154" t="s">
        <v>1220</v>
      </c>
      <c r="C1152" s="153">
        <v>2728</v>
      </c>
      <c r="D1152" s="153">
        <v>2728</v>
      </c>
      <c r="E1152" s="153" t="s">
        <v>1569</v>
      </c>
    </row>
    <row r="1153" spans="1:5" ht="20.100000000000001" customHeight="1" x14ac:dyDescent="0.3">
      <c r="A1153" s="154" t="s">
        <v>832</v>
      </c>
      <c r="B1153" s="154" t="s">
        <v>2761</v>
      </c>
      <c r="C1153" s="153">
        <v>2732</v>
      </c>
      <c r="D1153" s="153">
        <v>2732</v>
      </c>
      <c r="E1153" s="153" t="s">
        <v>1575</v>
      </c>
    </row>
    <row r="1154" spans="1:5" ht="20.100000000000001" customHeight="1" x14ac:dyDescent="0.3">
      <c r="A1154" s="154" t="s">
        <v>2760</v>
      </c>
      <c r="B1154" s="154" t="s">
        <v>1421</v>
      </c>
      <c r="C1154" s="153">
        <v>2732</v>
      </c>
      <c r="D1154" s="153">
        <v>2732</v>
      </c>
      <c r="E1154" s="153" t="s">
        <v>1575</v>
      </c>
    </row>
    <row r="1155" spans="1:5" ht="20.100000000000001" customHeight="1" x14ac:dyDescent="0.3">
      <c r="A1155" s="154" t="s">
        <v>2759</v>
      </c>
      <c r="B1155" s="154" t="s">
        <v>2758</v>
      </c>
      <c r="C1155" s="153">
        <v>2735</v>
      </c>
      <c r="D1155" s="153">
        <v>2735</v>
      </c>
      <c r="E1155" s="153" t="s">
        <v>1575</v>
      </c>
    </row>
    <row r="1156" spans="1:5" ht="20.100000000000001" customHeight="1" x14ac:dyDescent="0.3">
      <c r="A1156" s="154" t="s">
        <v>2757</v>
      </c>
      <c r="B1156" s="154" t="s">
        <v>2756</v>
      </c>
      <c r="C1156" s="153" t="s">
        <v>2755</v>
      </c>
      <c r="D1156" s="153">
        <v>2741</v>
      </c>
      <c r="E1156" s="153" t="s">
        <v>1575</v>
      </c>
    </row>
    <row r="1157" spans="1:5" ht="20.100000000000001" customHeight="1" x14ac:dyDescent="0.3">
      <c r="A1157" s="154" t="s">
        <v>2754</v>
      </c>
      <c r="B1157" s="154" t="s">
        <v>1334</v>
      </c>
      <c r="C1157" s="153">
        <v>2743</v>
      </c>
      <c r="D1157" s="153">
        <v>2743</v>
      </c>
      <c r="E1157" s="153" t="s">
        <v>1575</v>
      </c>
    </row>
    <row r="1158" spans="1:5" ht="20.100000000000001" customHeight="1" x14ac:dyDescent="0.3">
      <c r="A1158" s="154" t="s">
        <v>831</v>
      </c>
      <c r="B1158" s="154" t="s">
        <v>2753</v>
      </c>
      <c r="C1158" s="153">
        <v>2745</v>
      </c>
      <c r="D1158" s="153">
        <v>2745</v>
      </c>
      <c r="E1158" s="153" t="s">
        <v>1569</v>
      </c>
    </row>
    <row r="1159" spans="1:5" ht="20.100000000000001" customHeight="1" x14ac:dyDescent="0.3">
      <c r="A1159" s="154" t="s">
        <v>2752</v>
      </c>
      <c r="B1159" s="154" t="s">
        <v>2751</v>
      </c>
      <c r="C1159" s="153">
        <v>2757</v>
      </c>
      <c r="D1159" s="153">
        <v>2757</v>
      </c>
      <c r="E1159" s="153" t="s">
        <v>1575</v>
      </c>
    </row>
    <row r="1160" spans="1:5" ht="20.100000000000001" customHeight="1" x14ac:dyDescent="0.3">
      <c r="A1160" s="154" t="s">
        <v>2750</v>
      </c>
      <c r="B1160" s="154" t="s">
        <v>1335</v>
      </c>
      <c r="C1160" s="153">
        <v>2759</v>
      </c>
      <c r="D1160" s="153">
        <v>2759</v>
      </c>
      <c r="E1160" s="153" t="s">
        <v>1575</v>
      </c>
    </row>
    <row r="1161" spans="1:5" ht="20.100000000000001" customHeight="1" x14ac:dyDescent="0.3">
      <c r="A1161" s="154" t="s">
        <v>830</v>
      </c>
      <c r="B1161" s="154" t="s">
        <v>2749</v>
      </c>
      <c r="C1161" s="153">
        <v>2764</v>
      </c>
      <c r="D1161" s="153">
        <v>2764</v>
      </c>
      <c r="E1161" s="153" t="s">
        <v>1569</v>
      </c>
    </row>
    <row r="1162" spans="1:5" ht="20.100000000000001" customHeight="1" x14ac:dyDescent="0.3">
      <c r="A1162" s="154" t="s">
        <v>829</v>
      </c>
      <c r="B1162" s="154" t="s">
        <v>2748</v>
      </c>
      <c r="C1162" s="153">
        <v>2767</v>
      </c>
      <c r="D1162" s="153">
        <v>2767</v>
      </c>
      <c r="E1162" s="153" t="s">
        <v>1575</v>
      </c>
    </row>
    <row r="1163" spans="1:5" ht="20.100000000000001" customHeight="1" x14ac:dyDescent="0.3">
      <c r="A1163" s="154" t="s">
        <v>2747</v>
      </c>
      <c r="B1163" s="154" t="s">
        <v>2746</v>
      </c>
      <c r="C1163" s="153">
        <v>2768</v>
      </c>
      <c r="D1163" s="153">
        <v>2768</v>
      </c>
      <c r="E1163" s="153" t="s">
        <v>1569</v>
      </c>
    </row>
    <row r="1164" spans="1:5" ht="20.100000000000001" customHeight="1" x14ac:dyDescent="0.3">
      <c r="A1164" s="154" t="s">
        <v>2745</v>
      </c>
      <c r="B1164" s="154" t="s">
        <v>2744</v>
      </c>
      <c r="C1164" s="153">
        <v>2774</v>
      </c>
      <c r="D1164" s="153">
        <v>2774</v>
      </c>
      <c r="E1164" s="153" t="s">
        <v>1575</v>
      </c>
    </row>
    <row r="1165" spans="1:5" ht="20.100000000000001" customHeight="1" x14ac:dyDescent="0.3">
      <c r="A1165" s="154" t="s">
        <v>2743</v>
      </c>
      <c r="B1165" s="154" t="s">
        <v>2742</v>
      </c>
      <c r="C1165" s="153">
        <v>2775</v>
      </c>
      <c r="D1165" s="153">
        <v>2775</v>
      </c>
      <c r="E1165" s="153" t="s">
        <v>1575</v>
      </c>
    </row>
    <row r="1166" spans="1:5" ht="20.100000000000001" customHeight="1" x14ac:dyDescent="0.3">
      <c r="A1166" s="154" t="s">
        <v>2741</v>
      </c>
      <c r="B1166" s="154" t="s">
        <v>663</v>
      </c>
      <c r="C1166" s="153">
        <v>2787</v>
      </c>
      <c r="D1166" s="153">
        <v>2787</v>
      </c>
      <c r="E1166" s="153" t="s">
        <v>1575</v>
      </c>
    </row>
    <row r="1167" spans="1:5" ht="20.100000000000001" customHeight="1" x14ac:dyDescent="0.3">
      <c r="A1167" s="154" t="s">
        <v>2740</v>
      </c>
      <c r="B1167" s="154" t="s">
        <v>2739</v>
      </c>
      <c r="C1167" s="153">
        <v>2793</v>
      </c>
      <c r="D1167" s="153">
        <v>2793</v>
      </c>
      <c r="E1167" s="153" t="s">
        <v>1575</v>
      </c>
    </row>
    <row r="1168" spans="1:5" ht="20.100000000000001" customHeight="1" x14ac:dyDescent="0.3">
      <c r="A1168" s="154" t="s">
        <v>2738</v>
      </c>
      <c r="B1168" s="154" t="s">
        <v>2737</v>
      </c>
      <c r="C1168" s="153">
        <v>2805</v>
      </c>
      <c r="D1168" s="153">
        <v>2805</v>
      </c>
      <c r="E1168" s="153" t="s">
        <v>1575</v>
      </c>
    </row>
    <row r="1169" spans="1:5" ht="20.100000000000001" customHeight="1" x14ac:dyDescent="0.3">
      <c r="A1169" s="154" t="s">
        <v>2736</v>
      </c>
      <c r="B1169" s="154" t="s">
        <v>2735</v>
      </c>
      <c r="C1169" s="153">
        <v>2819</v>
      </c>
      <c r="D1169" s="153">
        <v>2819</v>
      </c>
      <c r="E1169" s="153" t="s">
        <v>1575</v>
      </c>
    </row>
    <row r="1170" spans="1:5" ht="20.100000000000001" customHeight="1" x14ac:dyDescent="0.3">
      <c r="A1170" s="154" t="s">
        <v>2734</v>
      </c>
      <c r="B1170" s="154" t="s">
        <v>1202</v>
      </c>
      <c r="C1170" s="153">
        <v>2830</v>
      </c>
      <c r="D1170" s="153">
        <v>2830</v>
      </c>
      <c r="E1170" s="153" t="s">
        <v>1575</v>
      </c>
    </row>
    <row r="1171" spans="1:5" ht="20.100000000000001" customHeight="1" x14ac:dyDescent="0.3">
      <c r="A1171" s="154" t="s">
        <v>2733</v>
      </c>
      <c r="B1171" s="154" t="s">
        <v>2732</v>
      </c>
      <c r="C1171" s="153">
        <v>2834</v>
      </c>
      <c r="D1171" s="153">
        <v>2834</v>
      </c>
      <c r="E1171" s="153" t="s">
        <v>1575</v>
      </c>
    </row>
    <row r="1172" spans="1:5" ht="20.100000000000001" customHeight="1" x14ac:dyDescent="0.3">
      <c r="A1172" s="154" t="s">
        <v>2731</v>
      </c>
      <c r="B1172" s="154" t="s">
        <v>1337</v>
      </c>
      <c r="C1172" s="153">
        <v>2841</v>
      </c>
      <c r="D1172" s="153">
        <v>2841</v>
      </c>
      <c r="E1172" s="153" t="s">
        <v>1575</v>
      </c>
    </row>
    <row r="1173" spans="1:5" ht="20.100000000000001" customHeight="1" x14ac:dyDescent="0.3">
      <c r="A1173" s="154" t="s">
        <v>2730</v>
      </c>
      <c r="B1173" s="154" t="s">
        <v>1338</v>
      </c>
      <c r="C1173" s="153">
        <v>2855</v>
      </c>
      <c r="D1173" s="153">
        <v>2855</v>
      </c>
      <c r="E1173" s="153" t="s">
        <v>1575</v>
      </c>
    </row>
    <row r="1174" spans="1:5" ht="20.100000000000001" customHeight="1" x14ac:dyDescent="0.3">
      <c r="A1174" s="154" t="s">
        <v>828</v>
      </c>
      <c r="B1174" s="154" t="s">
        <v>2729</v>
      </c>
      <c r="C1174" s="153">
        <v>2861</v>
      </c>
      <c r="D1174" s="153">
        <v>2861</v>
      </c>
      <c r="E1174" s="153" t="s">
        <v>1575</v>
      </c>
    </row>
    <row r="1175" spans="1:5" ht="20.100000000000001" customHeight="1" x14ac:dyDescent="0.3">
      <c r="A1175" s="154" t="s">
        <v>2728</v>
      </c>
      <c r="B1175" s="154" t="s">
        <v>1339</v>
      </c>
      <c r="C1175" s="153">
        <v>2863</v>
      </c>
      <c r="D1175" s="153">
        <v>2863</v>
      </c>
      <c r="E1175" s="153" t="s">
        <v>1575</v>
      </c>
    </row>
    <row r="1176" spans="1:5" ht="20.100000000000001" customHeight="1" x14ac:dyDescent="0.3">
      <c r="A1176" s="154" t="s">
        <v>2727</v>
      </c>
      <c r="B1176" s="154" t="s">
        <v>1340</v>
      </c>
      <c r="C1176" s="153">
        <v>2865</v>
      </c>
      <c r="D1176" s="153">
        <v>2865</v>
      </c>
      <c r="E1176" s="153" t="s">
        <v>1569</v>
      </c>
    </row>
    <row r="1177" spans="1:5" ht="20.100000000000001" customHeight="1" x14ac:dyDescent="0.3">
      <c r="A1177" s="154" t="s">
        <v>2726</v>
      </c>
      <c r="B1177" s="154" t="s">
        <v>2725</v>
      </c>
      <c r="C1177" s="153">
        <v>2866</v>
      </c>
      <c r="D1177" s="153">
        <v>2866</v>
      </c>
      <c r="E1177" s="153" t="s">
        <v>1575</v>
      </c>
    </row>
    <row r="1178" spans="1:5" ht="20.100000000000001" customHeight="1" x14ac:dyDescent="0.3">
      <c r="A1178" s="154" t="s">
        <v>2724</v>
      </c>
      <c r="B1178" s="154" t="s">
        <v>2723</v>
      </c>
      <c r="C1178" s="153" t="s">
        <v>2722</v>
      </c>
      <c r="D1178" s="153">
        <v>2868</v>
      </c>
      <c r="E1178" s="153" t="s">
        <v>1569</v>
      </c>
    </row>
    <row r="1179" spans="1:5" ht="20.100000000000001" customHeight="1" x14ac:dyDescent="0.3">
      <c r="A1179" s="154" t="s">
        <v>827</v>
      </c>
      <c r="B1179" s="154" t="s">
        <v>2721</v>
      </c>
      <c r="C1179" s="153">
        <v>2875</v>
      </c>
      <c r="D1179" s="153">
        <v>2875</v>
      </c>
      <c r="E1179" s="153" t="s">
        <v>1569</v>
      </c>
    </row>
    <row r="1180" spans="1:5" ht="20.100000000000001" customHeight="1" x14ac:dyDescent="0.3">
      <c r="A1180" s="154" t="s">
        <v>826</v>
      </c>
      <c r="B1180" s="154" t="s">
        <v>2720</v>
      </c>
      <c r="C1180" s="153">
        <v>2876</v>
      </c>
      <c r="D1180" s="153">
        <v>2876</v>
      </c>
      <c r="E1180" s="153" t="s">
        <v>1575</v>
      </c>
    </row>
    <row r="1181" spans="1:5" ht="20.100000000000001" customHeight="1" x14ac:dyDescent="0.3">
      <c r="A1181" s="154" t="s">
        <v>2719</v>
      </c>
      <c r="B1181" s="154" t="s">
        <v>1341</v>
      </c>
      <c r="C1181" s="153">
        <v>2882</v>
      </c>
      <c r="D1181" s="153">
        <v>2882</v>
      </c>
      <c r="E1181" s="153" t="s">
        <v>1575</v>
      </c>
    </row>
    <row r="1182" spans="1:5" ht="20.100000000000001" customHeight="1" x14ac:dyDescent="0.3">
      <c r="A1182" s="154" t="s">
        <v>2718</v>
      </c>
      <c r="B1182" s="154" t="s">
        <v>1342</v>
      </c>
      <c r="C1182" s="153">
        <v>2887</v>
      </c>
      <c r="D1182" s="153">
        <v>2887</v>
      </c>
      <c r="E1182" s="153" t="s">
        <v>1575</v>
      </c>
    </row>
    <row r="1183" spans="1:5" ht="20.100000000000001" customHeight="1" x14ac:dyDescent="0.3">
      <c r="A1183" s="154" t="s">
        <v>327</v>
      </c>
      <c r="B1183" s="154" t="s">
        <v>2717</v>
      </c>
      <c r="C1183" s="153">
        <v>2890</v>
      </c>
      <c r="D1183" s="153">
        <v>2890</v>
      </c>
      <c r="E1183" s="153" t="s">
        <v>1575</v>
      </c>
    </row>
    <row r="1184" spans="1:5" ht="20.100000000000001" customHeight="1" x14ac:dyDescent="0.3">
      <c r="A1184" s="154" t="s">
        <v>825</v>
      </c>
      <c r="B1184" s="154" t="s">
        <v>1343</v>
      </c>
      <c r="C1184" s="153">
        <v>2897</v>
      </c>
      <c r="D1184" s="153">
        <v>2897</v>
      </c>
      <c r="E1184" s="153" t="s">
        <v>1575</v>
      </c>
    </row>
    <row r="1185" spans="1:5" ht="20.100000000000001" customHeight="1" x14ac:dyDescent="0.3">
      <c r="A1185" s="154" t="s">
        <v>2716</v>
      </c>
      <c r="B1185" s="154" t="s">
        <v>2715</v>
      </c>
      <c r="C1185" s="153">
        <v>2902</v>
      </c>
      <c r="D1185" s="153">
        <v>2902</v>
      </c>
      <c r="E1185" s="153" t="s">
        <v>1569</v>
      </c>
    </row>
    <row r="1186" spans="1:5" ht="20.100000000000001" customHeight="1" x14ac:dyDescent="0.3">
      <c r="A1186" s="154" t="s">
        <v>2714</v>
      </c>
      <c r="B1186" s="154" t="s">
        <v>1344</v>
      </c>
      <c r="C1186" s="153">
        <v>2920</v>
      </c>
      <c r="D1186" s="153">
        <v>2920</v>
      </c>
      <c r="E1186" s="153" t="s">
        <v>1569</v>
      </c>
    </row>
    <row r="1187" spans="1:5" ht="20.100000000000001" customHeight="1" x14ac:dyDescent="0.3">
      <c r="A1187" s="154" t="s">
        <v>2713</v>
      </c>
      <c r="B1187" s="154" t="s">
        <v>2712</v>
      </c>
      <c r="C1187" s="153">
        <v>2924</v>
      </c>
      <c r="D1187" s="153">
        <v>2924</v>
      </c>
      <c r="E1187" s="153" t="s">
        <v>1575</v>
      </c>
    </row>
    <row r="1188" spans="1:5" ht="20.100000000000001" customHeight="1" x14ac:dyDescent="0.3">
      <c r="A1188" s="154" t="s">
        <v>2711</v>
      </c>
      <c r="B1188" s="154" t="s">
        <v>1392</v>
      </c>
      <c r="C1188" s="153">
        <v>2928</v>
      </c>
      <c r="D1188" s="153">
        <v>2928</v>
      </c>
      <c r="E1188" s="153" t="s">
        <v>1569</v>
      </c>
    </row>
    <row r="1189" spans="1:5" ht="20.100000000000001" customHeight="1" x14ac:dyDescent="0.3">
      <c r="A1189" s="154" t="s">
        <v>2710</v>
      </c>
      <c r="B1189" s="154" t="s">
        <v>2709</v>
      </c>
      <c r="C1189" s="153" t="s">
        <v>2708</v>
      </c>
      <c r="D1189" s="153">
        <v>2932</v>
      </c>
      <c r="E1189" s="153" t="s">
        <v>1569</v>
      </c>
    </row>
    <row r="1190" spans="1:5" ht="20.100000000000001" customHeight="1" x14ac:dyDescent="0.3">
      <c r="A1190" s="154" t="s">
        <v>2707</v>
      </c>
      <c r="B1190" s="154" t="s">
        <v>2706</v>
      </c>
      <c r="C1190" s="153">
        <v>2964</v>
      </c>
      <c r="D1190" s="153">
        <v>2964</v>
      </c>
      <c r="E1190" s="153" t="s">
        <v>1575</v>
      </c>
    </row>
    <row r="1191" spans="1:5" ht="20.100000000000001" customHeight="1" x14ac:dyDescent="0.3">
      <c r="A1191" s="154" t="s">
        <v>823</v>
      </c>
      <c r="B1191" s="154" t="s">
        <v>2705</v>
      </c>
      <c r="C1191" s="153">
        <v>2968</v>
      </c>
      <c r="D1191" s="153">
        <v>2968</v>
      </c>
      <c r="E1191" s="153" t="s">
        <v>1575</v>
      </c>
    </row>
    <row r="1192" spans="1:5" ht="20.100000000000001" customHeight="1" x14ac:dyDescent="0.3">
      <c r="A1192" s="154" t="s">
        <v>2704</v>
      </c>
      <c r="B1192" s="154" t="s">
        <v>2703</v>
      </c>
      <c r="C1192" s="153" t="s">
        <v>2702</v>
      </c>
      <c r="D1192" s="153">
        <v>2975</v>
      </c>
      <c r="E1192" s="153" t="s">
        <v>1575</v>
      </c>
    </row>
    <row r="1193" spans="1:5" ht="20.100000000000001" customHeight="1" x14ac:dyDescent="0.3">
      <c r="A1193" s="154" t="s">
        <v>2701</v>
      </c>
      <c r="B1193" s="154" t="s">
        <v>2700</v>
      </c>
      <c r="C1193" s="153" t="s">
        <v>2699</v>
      </c>
      <c r="D1193" s="153">
        <v>2980</v>
      </c>
      <c r="E1193" s="153" t="s">
        <v>1575</v>
      </c>
    </row>
    <row r="1194" spans="1:5" ht="20.100000000000001" customHeight="1" x14ac:dyDescent="0.3">
      <c r="A1194" s="154" t="s">
        <v>2698</v>
      </c>
      <c r="B1194" s="154" t="s">
        <v>2697</v>
      </c>
      <c r="C1194" s="153">
        <v>2988</v>
      </c>
      <c r="D1194" s="153">
        <v>2988</v>
      </c>
      <c r="E1194" s="153" t="s">
        <v>1575</v>
      </c>
    </row>
    <row r="1195" spans="1:5" ht="20.100000000000001" customHeight="1" x14ac:dyDescent="0.3">
      <c r="A1195" s="154" t="s">
        <v>2696</v>
      </c>
      <c r="B1195" s="154" t="s">
        <v>2695</v>
      </c>
      <c r="C1195" s="153">
        <v>2992</v>
      </c>
      <c r="D1195" s="153">
        <v>2992</v>
      </c>
      <c r="E1195" s="153" t="s">
        <v>1575</v>
      </c>
    </row>
    <row r="1196" spans="1:5" ht="20.100000000000001" customHeight="1" x14ac:dyDescent="0.3">
      <c r="A1196" s="154" t="s">
        <v>2694</v>
      </c>
      <c r="B1196" s="154" t="s">
        <v>2693</v>
      </c>
      <c r="C1196" s="153">
        <v>2992</v>
      </c>
      <c r="D1196" s="153">
        <v>2992</v>
      </c>
      <c r="E1196" s="153" t="s">
        <v>1575</v>
      </c>
    </row>
    <row r="1197" spans="1:5" ht="20.100000000000001" customHeight="1" x14ac:dyDescent="0.3">
      <c r="A1197" s="154" t="s">
        <v>822</v>
      </c>
      <c r="B1197" s="154" t="s">
        <v>2692</v>
      </c>
      <c r="C1197" s="153">
        <v>3011</v>
      </c>
      <c r="D1197" s="153">
        <v>3011</v>
      </c>
      <c r="E1197" s="153" t="s">
        <v>1569</v>
      </c>
    </row>
    <row r="1198" spans="1:5" ht="20.100000000000001" customHeight="1" x14ac:dyDescent="0.3">
      <c r="A1198" s="154" t="s">
        <v>2691</v>
      </c>
      <c r="B1198" s="154" t="s">
        <v>2690</v>
      </c>
      <c r="C1198" s="153" t="s">
        <v>2689</v>
      </c>
      <c r="D1198" s="153">
        <v>3014</v>
      </c>
      <c r="E1198" s="153" t="s">
        <v>1575</v>
      </c>
    </row>
    <row r="1199" spans="1:5" ht="20.100000000000001" customHeight="1" x14ac:dyDescent="0.3">
      <c r="A1199" s="154" t="s">
        <v>2688</v>
      </c>
      <c r="B1199" s="154" t="s">
        <v>2687</v>
      </c>
      <c r="C1199" s="153">
        <v>3024</v>
      </c>
      <c r="D1199" s="153">
        <v>3024</v>
      </c>
      <c r="E1199" s="153" t="s">
        <v>1575</v>
      </c>
    </row>
    <row r="1200" spans="1:5" ht="20.100000000000001" customHeight="1" x14ac:dyDescent="0.3">
      <c r="A1200" s="154" t="s">
        <v>821</v>
      </c>
      <c r="B1200" s="154" t="s">
        <v>1346</v>
      </c>
      <c r="C1200" s="153">
        <v>3026</v>
      </c>
      <c r="D1200" s="153">
        <v>3026</v>
      </c>
      <c r="E1200" s="153" t="s">
        <v>1575</v>
      </c>
    </row>
    <row r="1201" spans="1:5" ht="20.100000000000001" customHeight="1" x14ac:dyDescent="0.3">
      <c r="A1201" s="154" t="s">
        <v>820</v>
      </c>
      <c r="B1201" s="154" t="s">
        <v>472</v>
      </c>
      <c r="C1201" s="153">
        <v>3034</v>
      </c>
      <c r="D1201" s="153">
        <v>3034</v>
      </c>
      <c r="E1201" s="153" t="s">
        <v>1575</v>
      </c>
    </row>
    <row r="1202" spans="1:5" ht="20.100000000000001" customHeight="1" x14ac:dyDescent="0.3">
      <c r="A1202" s="154" t="s">
        <v>2686</v>
      </c>
      <c r="B1202" s="154" t="s">
        <v>1347</v>
      </c>
      <c r="C1202" s="153">
        <v>3050</v>
      </c>
      <c r="D1202" s="153">
        <v>3050</v>
      </c>
      <c r="E1202" s="153" t="s">
        <v>1575</v>
      </c>
    </row>
    <row r="1203" spans="1:5" ht="20.100000000000001" customHeight="1" x14ac:dyDescent="0.3">
      <c r="A1203" s="154" t="s">
        <v>819</v>
      </c>
      <c r="B1203" s="154" t="s">
        <v>2685</v>
      </c>
      <c r="C1203" s="153">
        <v>3053</v>
      </c>
      <c r="D1203" s="153">
        <v>3053</v>
      </c>
      <c r="E1203" s="153" t="s">
        <v>1575</v>
      </c>
    </row>
    <row r="1204" spans="1:5" ht="20.100000000000001" customHeight="1" x14ac:dyDescent="0.3">
      <c r="A1204" s="154" t="s">
        <v>818</v>
      </c>
      <c r="B1204" s="154" t="s">
        <v>2684</v>
      </c>
      <c r="C1204" s="153">
        <v>3067</v>
      </c>
      <c r="D1204" s="153">
        <v>3067</v>
      </c>
      <c r="E1204" s="153" t="s">
        <v>1575</v>
      </c>
    </row>
    <row r="1205" spans="1:5" ht="20.100000000000001" customHeight="1" x14ac:dyDescent="0.3">
      <c r="A1205" s="154" t="s">
        <v>817</v>
      </c>
      <c r="B1205" s="154" t="s">
        <v>1348</v>
      </c>
      <c r="C1205" s="153">
        <v>3074</v>
      </c>
      <c r="D1205" s="153">
        <v>3074</v>
      </c>
      <c r="E1205" s="153" t="s">
        <v>1575</v>
      </c>
    </row>
    <row r="1206" spans="1:5" ht="20.100000000000001" customHeight="1" x14ac:dyDescent="0.3">
      <c r="A1206" s="154" t="s">
        <v>816</v>
      </c>
      <c r="B1206" s="154" t="s">
        <v>2683</v>
      </c>
      <c r="C1206" s="153">
        <v>3076</v>
      </c>
      <c r="D1206" s="153">
        <v>3076</v>
      </c>
      <c r="E1206" s="153" t="s">
        <v>1575</v>
      </c>
    </row>
    <row r="1207" spans="1:5" ht="20.100000000000001" customHeight="1" x14ac:dyDescent="0.3">
      <c r="A1207" s="154" t="s">
        <v>2682</v>
      </c>
      <c r="B1207" s="154" t="s">
        <v>1349</v>
      </c>
      <c r="C1207" s="153">
        <v>3078</v>
      </c>
      <c r="D1207" s="153">
        <v>3078</v>
      </c>
      <c r="E1207" s="153" t="s">
        <v>1575</v>
      </c>
    </row>
    <row r="1208" spans="1:5" ht="20.100000000000001" customHeight="1" x14ac:dyDescent="0.3">
      <c r="A1208" s="154" t="s">
        <v>815</v>
      </c>
      <c r="B1208" s="154" t="s">
        <v>2681</v>
      </c>
      <c r="C1208" s="153">
        <v>3087</v>
      </c>
      <c r="D1208" s="153">
        <v>3087</v>
      </c>
      <c r="E1208" s="153" t="s">
        <v>1575</v>
      </c>
    </row>
    <row r="1209" spans="1:5" ht="20.100000000000001" customHeight="1" x14ac:dyDescent="0.3">
      <c r="A1209" s="154" t="s">
        <v>814</v>
      </c>
      <c r="B1209" s="154" t="s">
        <v>2680</v>
      </c>
      <c r="C1209" s="153">
        <v>3096</v>
      </c>
      <c r="D1209" s="153">
        <v>3096</v>
      </c>
      <c r="E1209" s="153" t="s">
        <v>1575</v>
      </c>
    </row>
    <row r="1210" spans="1:5" ht="20.100000000000001" customHeight="1" x14ac:dyDescent="0.3">
      <c r="A1210" s="154" t="s">
        <v>2679</v>
      </c>
      <c r="B1210" s="154" t="s">
        <v>1350</v>
      </c>
      <c r="C1210" s="153">
        <v>3098</v>
      </c>
      <c r="D1210" s="153">
        <v>3098</v>
      </c>
      <c r="E1210" s="153" t="s">
        <v>1569</v>
      </c>
    </row>
    <row r="1211" spans="1:5" ht="20.100000000000001" customHeight="1" x14ac:dyDescent="0.3">
      <c r="A1211" s="154" t="s">
        <v>2678</v>
      </c>
      <c r="B1211" s="154" t="s">
        <v>2677</v>
      </c>
      <c r="C1211" s="153">
        <v>3124</v>
      </c>
      <c r="D1211" s="153">
        <v>3124</v>
      </c>
      <c r="E1211" s="153" t="s">
        <v>1575</v>
      </c>
    </row>
    <row r="1212" spans="1:5" ht="20.100000000000001" customHeight="1" x14ac:dyDescent="0.3">
      <c r="A1212" s="154" t="s">
        <v>2676</v>
      </c>
      <c r="B1212" s="154" t="s">
        <v>1351</v>
      </c>
      <c r="C1212" s="153">
        <v>3126</v>
      </c>
      <c r="D1212" s="153">
        <v>3126</v>
      </c>
      <c r="E1212" s="153" t="s">
        <v>1575</v>
      </c>
    </row>
    <row r="1213" spans="1:5" ht="20.100000000000001" customHeight="1" x14ac:dyDescent="0.3">
      <c r="A1213" s="154" t="s">
        <v>2675</v>
      </c>
      <c r="B1213" s="154" t="s">
        <v>2674</v>
      </c>
      <c r="C1213" s="153">
        <v>3127</v>
      </c>
      <c r="D1213" s="153">
        <v>3127</v>
      </c>
      <c r="E1213" s="153" t="s">
        <v>1575</v>
      </c>
    </row>
    <row r="1214" spans="1:5" ht="20.100000000000001" customHeight="1" x14ac:dyDescent="0.3">
      <c r="A1214" s="154" t="s">
        <v>812</v>
      </c>
      <c r="B1214" s="154" t="s">
        <v>2673</v>
      </c>
      <c r="C1214" s="153">
        <v>3136</v>
      </c>
      <c r="D1214" s="153">
        <v>3136</v>
      </c>
      <c r="E1214" s="153" t="s">
        <v>1575</v>
      </c>
    </row>
    <row r="1215" spans="1:5" ht="20.100000000000001" customHeight="1" x14ac:dyDescent="0.3">
      <c r="A1215" s="154" t="s">
        <v>2672</v>
      </c>
      <c r="B1215" s="154" t="s">
        <v>1352</v>
      </c>
      <c r="C1215" s="153">
        <v>3144</v>
      </c>
      <c r="D1215" s="153">
        <v>3144</v>
      </c>
      <c r="E1215" s="153" t="s">
        <v>1575</v>
      </c>
    </row>
    <row r="1216" spans="1:5" ht="20.100000000000001" customHeight="1" x14ac:dyDescent="0.3">
      <c r="A1216" s="154" t="s">
        <v>2671</v>
      </c>
      <c r="B1216" s="154" t="s">
        <v>2670</v>
      </c>
      <c r="C1216" s="153">
        <v>3148</v>
      </c>
      <c r="D1216" s="153">
        <v>3148</v>
      </c>
      <c r="E1216" s="153" t="s">
        <v>1575</v>
      </c>
    </row>
    <row r="1217" spans="1:5" ht="20.100000000000001" customHeight="1" x14ac:dyDescent="0.3">
      <c r="A1217" s="154" t="s">
        <v>2669</v>
      </c>
      <c r="B1217" s="154" t="s">
        <v>1353</v>
      </c>
      <c r="C1217" s="153">
        <v>3150</v>
      </c>
      <c r="D1217" s="153">
        <v>3150</v>
      </c>
      <c r="E1217" s="153" t="s">
        <v>1575</v>
      </c>
    </row>
    <row r="1218" spans="1:5" ht="20.100000000000001" customHeight="1" x14ac:dyDescent="0.3">
      <c r="A1218" s="154" t="s">
        <v>2668</v>
      </c>
      <c r="B1218" s="154" t="s">
        <v>2667</v>
      </c>
      <c r="C1218" s="153">
        <v>3158</v>
      </c>
      <c r="D1218" s="153">
        <v>3158</v>
      </c>
      <c r="E1218" s="153" t="s">
        <v>1575</v>
      </c>
    </row>
    <row r="1219" spans="1:5" ht="20.100000000000001" customHeight="1" x14ac:dyDescent="0.3">
      <c r="A1219" s="154" t="s">
        <v>2666</v>
      </c>
      <c r="B1219" s="154" t="s">
        <v>2665</v>
      </c>
      <c r="C1219" s="153">
        <v>3160</v>
      </c>
      <c r="D1219" s="153">
        <v>3160</v>
      </c>
      <c r="E1219" s="153" t="s">
        <v>1569</v>
      </c>
    </row>
    <row r="1220" spans="1:5" ht="20.100000000000001" customHeight="1" x14ac:dyDescent="0.3">
      <c r="A1220" s="154" t="s">
        <v>2664</v>
      </c>
      <c r="B1220" s="154" t="s">
        <v>2663</v>
      </c>
      <c r="C1220" s="153">
        <v>3161</v>
      </c>
      <c r="D1220" s="153">
        <v>3161</v>
      </c>
      <c r="E1220" s="153" t="s">
        <v>1575</v>
      </c>
    </row>
    <row r="1221" spans="1:5" ht="20.100000000000001" customHeight="1" x14ac:dyDescent="0.3">
      <c r="A1221" s="154" t="s">
        <v>2662</v>
      </c>
      <c r="B1221" s="154" t="s">
        <v>1354</v>
      </c>
      <c r="C1221" s="153">
        <v>3162</v>
      </c>
      <c r="D1221" s="153">
        <v>3162</v>
      </c>
      <c r="E1221" s="153" t="s">
        <v>1575</v>
      </c>
    </row>
    <row r="1222" spans="1:5" ht="20.100000000000001" customHeight="1" x14ac:dyDescent="0.3">
      <c r="A1222" s="154" t="s">
        <v>811</v>
      </c>
      <c r="B1222" s="154" t="s">
        <v>2661</v>
      </c>
      <c r="C1222" s="153">
        <v>3169</v>
      </c>
      <c r="D1222" s="153">
        <v>3169</v>
      </c>
      <c r="E1222" s="153" t="s">
        <v>1575</v>
      </c>
    </row>
    <row r="1223" spans="1:5" ht="20.100000000000001" customHeight="1" x14ac:dyDescent="0.3">
      <c r="A1223" s="154" t="s">
        <v>2660</v>
      </c>
      <c r="B1223" s="154" t="s">
        <v>1355</v>
      </c>
      <c r="C1223" s="153">
        <v>3175</v>
      </c>
      <c r="D1223" s="153">
        <v>3175</v>
      </c>
      <c r="E1223" s="153" t="s">
        <v>1575</v>
      </c>
    </row>
    <row r="1224" spans="1:5" ht="20.100000000000001" customHeight="1" x14ac:dyDescent="0.3">
      <c r="A1224" s="154" t="s">
        <v>2659</v>
      </c>
      <c r="B1224" s="154" t="s">
        <v>1356</v>
      </c>
      <c r="C1224" s="153">
        <v>3187</v>
      </c>
      <c r="D1224" s="153">
        <v>3187</v>
      </c>
      <c r="E1224" s="153" t="s">
        <v>1575</v>
      </c>
    </row>
    <row r="1225" spans="1:5" ht="20.100000000000001" customHeight="1" x14ac:dyDescent="0.3">
      <c r="A1225" s="154" t="s">
        <v>2658</v>
      </c>
      <c r="B1225" s="154" t="s">
        <v>2657</v>
      </c>
      <c r="C1225" s="153">
        <v>3214</v>
      </c>
      <c r="D1225" s="153">
        <v>3214</v>
      </c>
      <c r="E1225" s="153" t="s">
        <v>1575</v>
      </c>
    </row>
    <row r="1226" spans="1:5" ht="20.100000000000001" customHeight="1" x14ac:dyDescent="0.3">
      <c r="A1226" s="154" t="s">
        <v>2656</v>
      </c>
      <c r="B1226" s="154" t="s">
        <v>2655</v>
      </c>
      <c r="C1226" s="153">
        <v>3222</v>
      </c>
      <c r="D1226" s="153">
        <v>3222</v>
      </c>
      <c r="E1226" s="153" t="s">
        <v>1575</v>
      </c>
    </row>
    <row r="1227" spans="1:5" ht="20.100000000000001" customHeight="1" x14ac:dyDescent="0.3">
      <c r="A1227" s="154" t="s">
        <v>809</v>
      </c>
      <c r="B1227" s="154" t="s">
        <v>2654</v>
      </c>
      <c r="C1227" s="153">
        <v>3233</v>
      </c>
      <c r="D1227" s="153">
        <v>3233</v>
      </c>
      <c r="E1227" s="153" t="s">
        <v>1575</v>
      </c>
    </row>
    <row r="1228" spans="1:5" ht="20.100000000000001" customHeight="1" x14ac:dyDescent="0.3">
      <c r="A1228" s="154" t="s">
        <v>2653</v>
      </c>
      <c r="B1228" s="154" t="s">
        <v>2652</v>
      </c>
      <c r="C1228" s="153" t="s">
        <v>2651</v>
      </c>
      <c r="D1228" s="153">
        <v>3260</v>
      </c>
      <c r="E1228" s="153" t="s">
        <v>1575</v>
      </c>
    </row>
    <row r="1229" spans="1:5" ht="20.100000000000001" customHeight="1" x14ac:dyDescent="0.3">
      <c r="A1229" s="154" t="s">
        <v>2650</v>
      </c>
      <c r="B1229" s="154" t="s">
        <v>2649</v>
      </c>
      <c r="C1229" s="153">
        <v>3265</v>
      </c>
      <c r="D1229" s="153">
        <v>3265</v>
      </c>
      <c r="E1229" s="153" t="s">
        <v>1575</v>
      </c>
    </row>
    <row r="1230" spans="1:5" ht="20.100000000000001" customHeight="1" x14ac:dyDescent="0.3">
      <c r="A1230" s="154" t="s">
        <v>808</v>
      </c>
      <c r="B1230" s="154" t="s">
        <v>2648</v>
      </c>
      <c r="C1230" s="153">
        <v>3267</v>
      </c>
      <c r="D1230" s="153">
        <v>3267</v>
      </c>
      <c r="E1230" s="153" t="s">
        <v>1575</v>
      </c>
    </row>
    <row r="1231" spans="1:5" ht="20.100000000000001" customHeight="1" x14ac:dyDescent="0.3">
      <c r="A1231" s="154" t="s">
        <v>807</v>
      </c>
      <c r="B1231" s="154" t="s">
        <v>1358</v>
      </c>
      <c r="C1231" s="153">
        <v>3271</v>
      </c>
      <c r="D1231" s="153">
        <v>3271</v>
      </c>
      <c r="E1231" s="153" t="s">
        <v>1569</v>
      </c>
    </row>
    <row r="1232" spans="1:5" ht="20.100000000000001" customHeight="1" x14ac:dyDescent="0.3">
      <c r="A1232" s="154" t="s">
        <v>806</v>
      </c>
      <c r="B1232" s="154" t="s">
        <v>1359</v>
      </c>
      <c r="C1232" s="153">
        <v>3274</v>
      </c>
      <c r="D1232" s="153">
        <v>3274</v>
      </c>
      <c r="E1232" s="153" t="s">
        <v>1575</v>
      </c>
    </row>
    <row r="1233" spans="1:5" ht="20.100000000000001" customHeight="1" x14ac:dyDescent="0.3">
      <c r="A1233" s="154" t="s">
        <v>805</v>
      </c>
      <c r="B1233" s="154" t="s">
        <v>2647</v>
      </c>
      <c r="C1233" s="153">
        <v>3288</v>
      </c>
      <c r="D1233" s="153">
        <v>3288</v>
      </c>
      <c r="E1233" s="153" t="s">
        <v>1575</v>
      </c>
    </row>
    <row r="1234" spans="1:5" ht="20.100000000000001" customHeight="1" x14ac:dyDescent="0.3">
      <c r="A1234" s="154" t="s">
        <v>2646</v>
      </c>
      <c r="B1234" s="154" t="s">
        <v>1360</v>
      </c>
      <c r="C1234" s="153">
        <v>3298</v>
      </c>
      <c r="D1234" s="153">
        <v>3298</v>
      </c>
      <c r="E1234" s="153" t="s">
        <v>1575</v>
      </c>
    </row>
    <row r="1235" spans="1:5" ht="20.100000000000001" customHeight="1" x14ac:dyDescent="0.3">
      <c r="A1235" s="154" t="s">
        <v>330</v>
      </c>
      <c r="B1235" s="154" t="s">
        <v>2645</v>
      </c>
      <c r="C1235" s="153">
        <v>3304</v>
      </c>
      <c r="D1235" s="153">
        <v>3304</v>
      </c>
      <c r="E1235" s="153" t="s">
        <v>1575</v>
      </c>
    </row>
    <row r="1236" spans="1:5" ht="20.100000000000001" customHeight="1" x14ac:dyDescent="0.3">
      <c r="A1236" s="154" t="s">
        <v>2644</v>
      </c>
      <c r="B1236" s="154" t="s">
        <v>2643</v>
      </c>
      <c r="C1236" s="153">
        <v>3313</v>
      </c>
      <c r="D1236" s="153">
        <v>3313</v>
      </c>
      <c r="E1236" s="153" t="s">
        <v>1575</v>
      </c>
    </row>
    <row r="1237" spans="1:5" ht="20.100000000000001" customHeight="1" x14ac:dyDescent="0.3">
      <c r="A1237" s="154" t="s">
        <v>2642</v>
      </c>
      <c r="B1237" s="154" t="s">
        <v>2641</v>
      </c>
      <c r="C1237" s="153">
        <v>3323</v>
      </c>
      <c r="D1237" s="153">
        <v>3323</v>
      </c>
      <c r="E1237" s="153" t="s">
        <v>1575</v>
      </c>
    </row>
    <row r="1238" spans="1:5" ht="20.100000000000001" customHeight="1" x14ac:dyDescent="0.3">
      <c r="A1238" s="154" t="s">
        <v>2640</v>
      </c>
      <c r="B1238" s="154" t="s">
        <v>2639</v>
      </c>
      <c r="C1238" s="153">
        <v>3344</v>
      </c>
      <c r="D1238" s="153">
        <v>3344</v>
      </c>
      <c r="E1238" s="153" t="s">
        <v>1575</v>
      </c>
    </row>
    <row r="1239" spans="1:5" ht="20.100000000000001" customHeight="1" x14ac:dyDescent="0.3">
      <c r="A1239" s="154" t="s">
        <v>2638</v>
      </c>
      <c r="B1239" s="154" t="s">
        <v>2637</v>
      </c>
      <c r="C1239" s="153" t="s">
        <v>2636</v>
      </c>
      <c r="D1239" s="153">
        <v>3344</v>
      </c>
      <c r="E1239" s="153" t="s">
        <v>1575</v>
      </c>
    </row>
    <row r="1240" spans="1:5" ht="20.100000000000001" customHeight="1" x14ac:dyDescent="0.3">
      <c r="A1240" s="154" t="s">
        <v>331</v>
      </c>
      <c r="B1240" s="154" t="s">
        <v>2635</v>
      </c>
      <c r="C1240" s="153">
        <v>3349</v>
      </c>
      <c r="D1240" s="153">
        <v>3349</v>
      </c>
      <c r="E1240" s="153" t="s">
        <v>1575</v>
      </c>
    </row>
    <row r="1241" spans="1:5" ht="20.100000000000001" customHeight="1" x14ac:dyDescent="0.3">
      <c r="A1241" s="154" t="s">
        <v>2634</v>
      </c>
      <c r="B1241" s="154" t="s">
        <v>2633</v>
      </c>
      <c r="C1241" s="153">
        <v>3350</v>
      </c>
      <c r="D1241" s="153">
        <v>3350</v>
      </c>
      <c r="E1241" s="153" t="s">
        <v>1575</v>
      </c>
    </row>
    <row r="1242" spans="1:5" ht="20.100000000000001" customHeight="1" x14ac:dyDescent="0.3">
      <c r="A1242" s="154" t="s">
        <v>804</v>
      </c>
      <c r="B1242" s="154" t="s">
        <v>2632</v>
      </c>
      <c r="C1242" s="153">
        <v>3375</v>
      </c>
      <c r="D1242" s="153">
        <v>3375</v>
      </c>
      <c r="E1242" s="153" t="s">
        <v>1575</v>
      </c>
    </row>
    <row r="1243" spans="1:5" ht="20.100000000000001" customHeight="1" x14ac:dyDescent="0.3">
      <c r="A1243" s="154" t="s">
        <v>803</v>
      </c>
      <c r="B1243" s="154" t="s">
        <v>1280</v>
      </c>
      <c r="C1243" s="153">
        <v>3383</v>
      </c>
      <c r="D1243" s="153">
        <v>3383</v>
      </c>
      <c r="E1243" s="153" t="s">
        <v>1575</v>
      </c>
    </row>
    <row r="1244" spans="1:5" ht="20.100000000000001" customHeight="1" x14ac:dyDescent="0.3">
      <c r="A1244" s="154" t="s">
        <v>2631</v>
      </c>
      <c r="B1244" s="154" t="s">
        <v>1361</v>
      </c>
      <c r="C1244" s="153">
        <v>3385</v>
      </c>
      <c r="D1244" s="153">
        <v>3385</v>
      </c>
      <c r="E1244" s="153" t="s">
        <v>1575</v>
      </c>
    </row>
    <row r="1245" spans="1:5" ht="20.100000000000001" customHeight="1" x14ac:dyDescent="0.3">
      <c r="A1245" s="154" t="s">
        <v>2630</v>
      </c>
      <c r="B1245" s="154" t="s">
        <v>2629</v>
      </c>
      <c r="C1245" s="153" t="s">
        <v>2628</v>
      </c>
      <c r="D1245" s="153">
        <v>3398</v>
      </c>
      <c r="E1245" s="153" t="s">
        <v>1575</v>
      </c>
    </row>
    <row r="1246" spans="1:5" ht="20.100000000000001" customHeight="1" x14ac:dyDescent="0.3">
      <c r="A1246" s="154" t="s">
        <v>802</v>
      </c>
      <c r="B1246" s="154" t="s">
        <v>2627</v>
      </c>
      <c r="C1246" s="153">
        <v>3402</v>
      </c>
      <c r="D1246" s="153">
        <v>3402</v>
      </c>
      <c r="E1246" s="153" t="s">
        <v>1575</v>
      </c>
    </row>
    <row r="1247" spans="1:5" ht="20.100000000000001" customHeight="1" x14ac:dyDescent="0.3">
      <c r="A1247" s="154" t="s">
        <v>2626</v>
      </c>
      <c r="B1247" s="154" t="s">
        <v>2625</v>
      </c>
      <c r="C1247" s="153">
        <v>3415</v>
      </c>
      <c r="D1247" s="153">
        <v>3415</v>
      </c>
      <c r="E1247" s="153" t="s">
        <v>1575</v>
      </c>
    </row>
    <row r="1248" spans="1:5" ht="20.100000000000001" customHeight="1" x14ac:dyDescent="0.3">
      <c r="A1248" s="154" t="s">
        <v>2624</v>
      </c>
      <c r="B1248" s="154" t="s">
        <v>1362</v>
      </c>
      <c r="C1248" s="153">
        <v>3422</v>
      </c>
      <c r="D1248" s="153">
        <v>3422</v>
      </c>
      <c r="E1248" s="153" t="s">
        <v>1575</v>
      </c>
    </row>
    <row r="1249" spans="1:5" ht="20.100000000000001" customHeight="1" x14ac:dyDescent="0.3">
      <c r="A1249" s="154" t="s">
        <v>2623</v>
      </c>
      <c r="B1249" s="154" t="s">
        <v>2622</v>
      </c>
      <c r="C1249" s="153" t="s">
        <v>2621</v>
      </c>
      <c r="D1249" s="153">
        <v>3423</v>
      </c>
      <c r="E1249" s="153" t="s">
        <v>1575</v>
      </c>
    </row>
    <row r="1250" spans="1:5" ht="20.100000000000001" customHeight="1" x14ac:dyDescent="0.3">
      <c r="A1250" s="154" t="s">
        <v>2620</v>
      </c>
      <c r="B1250" s="154" t="s">
        <v>1372</v>
      </c>
      <c r="C1250" s="153">
        <v>3423</v>
      </c>
      <c r="D1250" s="153">
        <v>3423</v>
      </c>
      <c r="E1250" s="153" t="s">
        <v>1575</v>
      </c>
    </row>
    <row r="1251" spans="1:5" ht="20.100000000000001" customHeight="1" x14ac:dyDescent="0.3">
      <c r="A1251" s="154" t="s">
        <v>801</v>
      </c>
      <c r="B1251" s="154" t="s">
        <v>2619</v>
      </c>
      <c r="C1251" s="153">
        <v>3424</v>
      </c>
      <c r="D1251" s="153">
        <v>3424</v>
      </c>
      <c r="E1251" s="153" t="s">
        <v>1575</v>
      </c>
    </row>
    <row r="1252" spans="1:5" ht="20.100000000000001" customHeight="1" x14ac:dyDescent="0.3">
      <c r="A1252" s="154" t="s">
        <v>2618</v>
      </c>
      <c r="B1252" s="154" t="s">
        <v>2617</v>
      </c>
      <c r="C1252" s="153">
        <v>3428</v>
      </c>
      <c r="D1252" s="153">
        <v>3428</v>
      </c>
      <c r="E1252" s="153" t="s">
        <v>1575</v>
      </c>
    </row>
    <row r="1253" spans="1:5" ht="20.100000000000001" customHeight="1" x14ac:dyDescent="0.3">
      <c r="A1253" s="155" t="s">
        <v>800</v>
      </c>
      <c r="B1253" s="155" t="s">
        <v>1363</v>
      </c>
      <c r="C1253" s="153">
        <v>3429</v>
      </c>
      <c r="D1253" s="153">
        <v>3429</v>
      </c>
      <c r="E1253" s="153" t="s">
        <v>1575</v>
      </c>
    </row>
    <row r="1254" spans="1:5" ht="20.100000000000001" customHeight="1" x14ac:dyDescent="0.3">
      <c r="A1254" s="154" t="s">
        <v>2616</v>
      </c>
      <c r="B1254" s="154" t="s">
        <v>1364</v>
      </c>
      <c r="C1254" s="153">
        <v>3439</v>
      </c>
      <c r="D1254" s="153">
        <v>3439</v>
      </c>
      <c r="E1254" s="153" t="s">
        <v>1575</v>
      </c>
    </row>
    <row r="1255" spans="1:5" ht="20.100000000000001" customHeight="1" x14ac:dyDescent="0.3">
      <c r="A1255" s="154" t="s">
        <v>2615</v>
      </c>
      <c r="B1255" s="154" t="s">
        <v>1365</v>
      </c>
      <c r="C1255" s="153">
        <v>3449</v>
      </c>
      <c r="D1255" s="153">
        <v>3449</v>
      </c>
      <c r="E1255" s="153" t="s">
        <v>1575</v>
      </c>
    </row>
    <row r="1256" spans="1:5" ht="20.100000000000001" customHeight="1" x14ac:dyDescent="0.3">
      <c r="A1256" s="154" t="s">
        <v>798</v>
      </c>
      <c r="B1256" s="154" t="s">
        <v>2614</v>
      </c>
      <c r="C1256" s="153">
        <v>3456</v>
      </c>
      <c r="D1256" s="153">
        <v>3456</v>
      </c>
      <c r="E1256" s="153" t="s">
        <v>1575</v>
      </c>
    </row>
    <row r="1257" spans="1:5" ht="20.100000000000001" customHeight="1" x14ac:dyDescent="0.3">
      <c r="A1257" s="154" t="s">
        <v>2613</v>
      </c>
      <c r="B1257" s="154" t="s">
        <v>2612</v>
      </c>
      <c r="C1257" s="153" t="s">
        <v>2611</v>
      </c>
      <c r="D1257" s="153">
        <v>3460</v>
      </c>
      <c r="E1257" s="153" t="s">
        <v>1575</v>
      </c>
    </row>
    <row r="1258" spans="1:5" ht="20.100000000000001" customHeight="1" x14ac:dyDescent="0.3">
      <c r="A1258" s="154" t="s">
        <v>2610</v>
      </c>
      <c r="B1258" s="154" t="s">
        <v>2609</v>
      </c>
      <c r="C1258" s="153" t="s">
        <v>2608</v>
      </c>
      <c r="D1258" s="153">
        <v>3473</v>
      </c>
      <c r="E1258" s="153" t="s">
        <v>1575</v>
      </c>
    </row>
    <row r="1259" spans="1:5" ht="20.100000000000001" customHeight="1" x14ac:dyDescent="0.3">
      <c r="A1259" s="154" t="s">
        <v>2607</v>
      </c>
      <c r="B1259" s="154" t="s">
        <v>1366</v>
      </c>
      <c r="C1259" s="153">
        <v>3475</v>
      </c>
      <c r="D1259" s="153">
        <v>3475</v>
      </c>
      <c r="E1259" s="153" t="s">
        <v>1569</v>
      </c>
    </row>
    <row r="1260" spans="1:5" ht="20.100000000000001" customHeight="1" x14ac:dyDescent="0.3">
      <c r="A1260" s="154" t="s">
        <v>797</v>
      </c>
      <c r="B1260" s="154" t="s">
        <v>2606</v>
      </c>
      <c r="C1260" s="153">
        <v>3493</v>
      </c>
      <c r="D1260" s="153">
        <v>3493</v>
      </c>
      <c r="E1260" s="153" t="s">
        <v>1575</v>
      </c>
    </row>
    <row r="1261" spans="1:5" ht="20.100000000000001" customHeight="1" x14ac:dyDescent="0.3">
      <c r="A1261" s="154" t="s">
        <v>2605</v>
      </c>
      <c r="B1261" s="154" t="s">
        <v>2604</v>
      </c>
      <c r="C1261" s="153">
        <v>3501</v>
      </c>
      <c r="D1261" s="153">
        <v>3501</v>
      </c>
      <c r="E1261" s="153" t="s">
        <v>1575</v>
      </c>
    </row>
    <row r="1262" spans="1:5" ht="20.100000000000001" customHeight="1" x14ac:dyDescent="0.3">
      <c r="A1262" s="154" t="s">
        <v>796</v>
      </c>
      <c r="B1262" s="154" t="s">
        <v>655</v>
      </c>
      <c r="C1262" s="153">
        <v>3503</v>
      </c>
      <c r="D1262" s="153">
        <v>3503</v>
      </c>
      <c r="E1262" s="153" t="s">
        <v>1575</v>
      </c>
    </row>
    <row r="1263" spans="1:5" ht="20.100000000000001" customHeight="1" x14ac:dyDescent="0.3">
      <c r="A1263" s="154" t="s">
        <v>2603</v>
      </c>
      <c r="B1263" s="154" t="s">
        <v>1367</v>
      </c>
      <c r="C1263" s="153">
        <v>3504</v>
      </c>
      <c r="D1263" s="153">
        <v>3504</v>
      </c>
      <c r="E1263" s="153" t="s">
        <v>1575</v>
      </c>
    </row>
    <row r="1264" spans="1:5" ht="20.100000000000001" customHeight="1" x14ac:dyDescent="0.3">
      <c r="A1264" s="154" t="s">
        <v>795</v>
      </c>
      <c r="B1264" s="154" t="s">
        <v>2602</v>
      </c>
      <c r="C1264" s="153">
        <v>3507</v>
      </c>
      <c r="D1264" s="153">
        <v>3507</v>
      </c>
      <c r="E1264" s="153" t="s">
        <v>1575</v>
      </c>
    </row>
    <row r="1265" spans="1:5" ht="20.100000000000001" customHeight="1" x14ac:dyDescent="0.3">
      <c r="A1265" s="154" t="s">
        <v>2601</v>
      </c>
      <c r="B1265" s="154" t="s">
        <v>2600</v>
      </c>
      <c r="C1265" s="153">
        <v>3511</v>
      </c>
      <c r="D1265" s="153">
        <v>3511</v>
      </c>
      <c r="E1265" s="153" t="s">
        <v>1575</v>
      </c>
    </row>
    <row r="1266" spans="1:5" ht="20.100000000000001" customHeight="1" x14ac:dyDescent="0.3">
      <c r="A1266" s="154" t="s">
        <v>2599</v>
      </c>
      <c r="B1266" s="154" t="s">
        <v>1368</v>
      </c>
      <c r="C1266" s="153">
        <v>3513</v>
      </c>
      <c r="D1266" s="153">
        <v>3513</v>
      </c>
      <c r="E1266" s="153" t="s">
        <v>1575</v>
      </c>
    </row>
    <row r="1267" spans="1:5" ht="20.100000000000001" customHeight="1" x14ac:dyDescent="0.3">
      <c r="A1267" s="154" t="s">
        <v>2598</v>
      </c>
      <c r="B1267" s="154" t="s">
        <v>2597</v>
      </c>
      <c r="C1267" s="153">
        <v>3514</v>
      </c>
      <c r="D1267" s="153">
        <v>3514</v>
      </c>
      <c r="E1267" s="153" t="s">
        <v>1569</v>
      </c>
    </row>
    <row r="1268" spans="1:5" ht="20.100000000000001" customHeight="1" x14ac:dyDescent="0.3">
      <c r="A1268" s="154" t="s">
        <v>2596</v>
      </c>
      <c r="B1268" s="154" t="s">
        <v>2595</v>
      </c>
      <c r="C1268" s="153">
        <v>3525</v>
      </c>
      <c r="D1268" s="153">
        <v>3525</v>
      </c>
      <c r="E1268" s="153" t="s">
        <v>1575</v>
      </c>
    </row>
    <row r="1269" spans="1:5" ht="20.100000000000001" customHeight="1" x14ac:dyDescent="0.3">
      <c r="A1269" s="154" t="s">
        <v>2594</v>
      </c>
      <c r="B1269" s="154" t="s">
        <v>2593</v>
      </c>
      <c r="C1269" s="153">
        <v>3540</v>
      </c>
      <c r="D1269" s="153">
        <v>3540</v>
      </c>
      <c r="E1269" s="153" t="s">
        <v>1575</v>
      </c>
    </row>
    <row r="1270" spans="1:5" ht="20.100000000000001" customHeight="1" x14ac:dyDescent="0.3">
      <c r="A1270" s="154" t="s">
        <v>2592</v>
      </c>
      <c r="B1270" s="154" t="s">
        <v>2591</v>
      </c>
      <c r="C1270" s="153">
        <v>3554</v>
      </c>
      <c r="D1270" s="153">
        <v>3554</v>
      </c>
      <c r="E1270" s="153" t="s">
        <v>1569</v>
      </c>
    </row>
    <row r="1271" spans="1:5" ht="20.100000000000001" customHeight="1" x14ac:dyDescent="0.3">
      <c r="A1271" s="154" t="s">
        <v>2590</v>
      </c>
      <c r="B1271" s="154" t="s">
        <v>1369</v>
      </c>
      <c r="C1271" s="153">
        <v>3561</v>
      </c>
      <c r="D1271" s="153">
        <v>3561</v>
      </c>
      <c r="E1271" s="153" t="s">
        <v>1569</v>
      </c>
    </row>
    <row r="1272" spans="1:5" ht="20.100000000000001" customHeight="1" x14ac:dyDescent="0.3">
      <c r="A1272" s="154" t="s">
        <v>2589</v>
      </c>
      <c r="B1272" s="154" t="s">
        <v>1370</v>
      </c>
      <c r="C1272" s="153">
        <v>3567</v>
      </c>
      <c r="D1272" s="153">
        <v>3567</v>
      </c>
      <c r="E1272" s="153" t="s">
        <v>1575</v>
      </c>
    </row>
    <row r="1273" spans="1:5" ht="20.100000000000001" customHeight="1" x14ac:dyDescent="0.3">
      <c r="A1273" s="154" t="s">
        <v>2588</v>
      </c>
      <c r="B1273" s="154" t="s">
        <v>1371</v>
      </c>
      <c r="C1273" s="153">
        <v>3577</v>
      </c>
      <c r="D1273" s="153">
        <v>3577</v>
      </c>
      <c r="E1273" s="153" t="s">
        <v>1575</v>
      </c>
    </row>
    <row r="1274" spans="1:5" ht="20.100000000000001" customHeight="1" x14ac:dyDescent="0.3">
      <c r="A1274" s="154" t="s">
        <v>2587</v>
      </c>
      <c r="B1274" s="154" t="s">
        <v>2586</v>
      </c>
      <c r="C1274" s="153" t="s">
        <v>2585</v>
      </c>
      <c r="D1274" s="153">
        <v>3589</v>
      </c>
      <c r="E1274" s="153" t="s">
        <v>1575</v>
      </c>
    </row>
    <row r="1275" spans="1:5" ht="20.100000000000001" customHeight="1" x14ac:dyDescent="0.3">
      <c r="A1275" s="154" t="s">
        <v>2584</v>
      </c>
      <c r="B1275" s="154" t="s">
        <v>2583</v>
      </c>
      <c r="C1275" s="153" t="s">
        <v>2582</v>
      </c>
      <c r="D1275" s="153">
        <v>3601</v>
      </c>
      <c r="E1275" s="153" t="s">
        <v>1569</v>
      </c>
    </row>
    <row r="1276" spans="1:5" ht="20.100000000000001" customHeight="1" x14ac:dyDescent="0.3">
      <c r="A1276" s="154" t="s">
        <v>2581</v>
      </c>
      <c r="B1276" s="154" t="s">
        <v>2580</v>
      </c>
      <c r="C1276" s="153">
        <v>3602</v>
      </c>
      <c r="D1276" s="153">
        <v>3602</v>
      </c>
      <c r="E1276" s="153" t="s">
        <v>1569</v>
      </c>
    </row>
    <row r="1277" spans="1:5" ht="20.100000000000001" customHeight="1" x14ac:dyDescent="0.3">
      <c r="A1277" s="154" t="s">
        <v>332</v>
      </c>
      <c r="B1277" s="154" t="s">
        <v>591</v>
      </c>
      <c r="C1277" s="153">
        <v>3604</v>
      </c>
      <c r="D1277" s="153">
        <v>3604</v>
      </c>
      <c r="E1277" s="153" t="s">
        <v>1575</v>
      </c>
    </row>
    <row r="1278" spans="1:5" ht="20.100000000000001" customHeight="1" x14ac:dyDescent="0.3">
      <c r="A1278" s="154" t="s">
        <v>2579</v>
      </c>
      <c r="B1278" s="154" t="s">
        <v>1373</v>
      </c>
      <c r="C1278" s="153">
        <v>3608</v>
      </c>
      <c r="D1278" s="153">
        <v>3608</v>
      </c>
      <c r="E1278" s="153" t="s">
        <v>1575</v>
      </c>
    </row>
    <row r="1279" spans="1:5" ht="20.100000000000001" customHeight="1" x14ac:dyDescent="0.3">
      <c r="A1279" s="154" t="s">
        <v>2578</v>
      </c>
      <c r="B1279" s="154" t="s">
        <v>1374</v>
      </c>
      <c r="C1279" s="153">
        <v>3611</v>
      </c>
      <c r="D1279" s="153">
        <v>3611</v>
      </c>
      <c r="E1279" s="153" t="s">
        <v>1575</v>
      </c>
    </row>
    <row r="1280" spans="1:5" ht="20.100000000000001" customHeight="1" x14ac:dyDescent="0.3">
      <c r="A1280" s="154" t="s">
        <v>2577</v>
      </c>
      <c r="B1280" s="154" t="s">
        <v>1375</v>
      </c>
      <c r="C1280" s="153">
        <v>3629</v>
      </c>
      <c r="D1280" s="153">
        <v>3629</v>
      </c>
      <c r="E1280" s="153" t="s">
        <v>1575</v>
      </c>
    </row>
    <row r="1281" spans="1:5" ht="20.100000000000001" customHeight="1" x14ac:dyDescent="0.3">
      <c r="A1281" s="154" t="s">
        <v>2576</v>
      </c>
      <c r="B1281" s="154" t="s">
        <v>2575</v>
      </c>
      <c r="C1281" s="153">
        <v>3630</v>
      </c>
      <c r="D1281" s="153">
        <v>3630</v>
      </c>
      <c r="E1281" s="153" t="s">
        <v>1569</v>
      </c>
    </row>
    <row r="1282" spans="1:5" ht="20.100000000000001" customHeight="1" x14ac:dyDescent="0.3">
      <c r="A1282" s="154" t="s">
        <v>794</v>
      </c>
      <c r="B1282" s="154" t="s">
        <v>2574</v>
      </c>
      <c r="C1282" s="153">
        <v>3636</v>
      </c>
      <c r="D1282" s="153">
        <v>3636</v>
      </c>
      <c r="E1282" s="153" t="s">
        <v>1569</v>
      </c>
    </row>
    <row r="1283" spans="1:5" ht="20.100000000000001" customHeight="1" x14ac:dyDescent="0.3">
      <c r="A1283" s="154" t="s">
        <v>2573</v>
      </c>
      <c r="B1283" s="154" t="s">
        <v>2572</v>
      </c>
      <c r="C1283" s="153">
        <v>3641</v>
      </c>
      <c r="D1283" s="153">
        <v>3641</v>
      </c>
      <c r="E1283" s="153" t="s">
        <v>1575</v>
      </c>
    </row>
    <row r="1284" spans="1:5" ht="20.100000000000001" customHeight="1" x14ac:dyDescent="0.3">
      <c r="A1284" s="154" t="s">
        <v>2571</v>
      </c>
      <c r="B1284" s="154" t="s">
        <v>824</v>
      </c>
      <c r="C1284" s="153" t="s">
        <v>2570</v>
      </c>
      <c r="D1284" s="153">
        <v>3667</v>
      </c>
      <c r="E1284" s="153" t="s">
        <v>1575</v>
      </c>
    </row>
    <row r="1285" spans="1:5" ht="20.100000000000001" customHeight="1" x14ac:dyDescent="0.3">
      <c r="A1285" s="154" t="s">
        <v>2568</v>
      </c>
      <c r="B1285" s="154" t="s">
        <v>2569</v>
      </c>
      <c r="C1285" s="153">
        <v>3675</v>
      </c>
      <c r="D1285" s="153">
        <v>3675</v>
      </c>
      <c r="E1285" s="153" t="s">
        <v>1575</v>
      </c>
    </row>
    <row r="1286" spans="1:5" ht="20.100000000000001" customHeight="1" x14ac:dyDescent="0.3">
      <c r="A1286" s="154" t="s">
        <v>2568</v>
      </c>
      <c r="B1286" s="154" t="s">
        <v>2567</v>
      </c>
      <c r="C1286" s="153">
        <v>3675</v>
      </c>
      <c r="D1286" s="153">
        <v>3675</v>
      </c>
      <c r="E1286" s="153" t="s">
        <v>1575</v>
      </c>
    </row>
    <row r="1287" spans="1:5" ht="20.100000000000001" customHeight="1" x14ac:dyDescent="0.3">
      <c r="A1287" s="154" t="s">
        <v>2566</v>
      </c>
      <c r="B1287" s="154" t="s">
        <v>1376</v>
      </c>
      <c r="C1287" s="153">
        <v>3680</v>
      </c>
      <c r="D1287" s="153">
        <v>3680</v>
      </c>
      <c r="E1287" s="153" t="s">
        <v>1575</v>
      </c>
    </row>
    <row r="1288" spans="1:5" ht="20.100000000000001" customHeight="1" x14ac:dyDescent="0.3">
      <c r="A1288" s="154" t="s">
        <v>2565</v>
      </c>
      <c r="B1288" s="154" t="s">
        <v>2564</v>
      </c>
      <c r="C1288" s="153">
        <v>3684</v>
      </c>
      <c r="D1288" s="153">
        <v>3684</v>
      </c>
      <c r="E1288" s="153" t="s">
        <v>1575</v>
      </c>
    </row>
    <row r="1289" spans="1:5" ht="20.100000000000001" customHeight="1" x14ac:dyDescent="0.3">
      <c r="A1289" s="154" t="s">
        <v>2563</v>
      </c>
      <c r="B1289" s="154" t="s">
        <v>1377</v>
      </c>
      <c r="C1289" s="153">
        <v>3685</v>
      </c>
      <c r="D1289" s="153">
        <v>3685</v>
      </c>
      <c r="E1289" s="153" t="s">
        <v>1575</v>
      </c>
    </row>
    <row r="1290" spans="1:5" ht="20.100000000000001" customHeight="1" x14ac:dyDescent="0.3">
      <c r="A1290" s="154" t="s">
        <v>2562</v>
      </c>
      <c r="B1290" s="154" t="s">
        <v>1378</v>
      </c>
      <c r="C1290" s="153" t="s">
        <v>2561</v>
      </c>
      <c r="D1290" s="153">
        <v>3694</v>
      </c>
      <c r="E1290" s="153" t="s">
        <v>1575</v>
      </c>
    </row>
    <row r="1291" spans="1:5" ht="20.100000000000001" customHeight="1" x14ac:dyDescent="0.3">
      <c r="A1291" s="154" t="s">
        <v>2560</v>
      </c>
      <c r="B1291" s="154" t="s">
        <v>2559</v>
      </c>
      <c r="C1291" s="153" t="s">
        <v>2558</v>
      </c>
      <c r="D1291" s="153">
        <v>3709</v>
      </c>
      <c r="E1291" s="153" t="s">
        <v>1575</v>
      </c>
    </row>
    <row r="1292" spans="1:5" ht="20.100000000000001" customHeight="1" x14ac:dyDescent="0.3">
      <c r="A1292" s="154" t="s">
        <v>2557</v>
      </c>
      <c r="B1292" s="154" t="s">
        <v>1379</v>
      </c>
      <c r="C1292" s="153" t="s">
        <v>2556</v>
      </c>
      <c r="D1292" s="153">
        <v>3710</v>
      </c>
      <c r="E1292" s="153" t="s">
        <v>1575</v>
      </c>
    </row>
    <row r="1293" spans="1:5" ht="20.100000000000001" customHeight="1" x14ac:dyDescent="0.3">
      <c r="A1293" s="154" t="s">
        <v>2555</v>
      </c>
      <c r="B1293" s="154" t="s">
        <v>2554</v>
      </c>
      <c r="C1293" s="153">
        <v>3716</v>
      </c>
      <c r="D1293" s="153">
        <v>3716</v>
      </c>
      <c r="E1293" s="153" t="s">
        <v>1575</v>
      </c>
    </row>
    <row r="1294" spans="1:5" ht="20.100000000000001" customHeight="1" x14ac:dyDescent="0.3">
      <c r="A1294" s="154" t="s">
        <v>2553</v>
      </c>
      <c r="B1294" s="154" t="s">
        <v>2552</v>
      </c>
      <c r="C1294" s="153">
        <v>3718</v>
      </c>
      <c r="D1294" s="153">
        <v>3718</v>
      </c>
      <c r="E1294" s="153" t="s">
        <v>1569</v>
      </c>
    </row>
    <row r="1295" spans="1:5" ht="20.100000000000001" customHeight="1" x14ac:dyDescent="0.3">
      <c r="A1295" s="154" t="s">
        <v>2551</v>
      </c>
      <c r="B1295" s="154" t="s">
        <v>2550</v>
      </c>
      <c r="C1295" s="153">
        <v>3720</v>
      </c>
      <c r="D1295" s="153">
        <v>3720</v>
      </c>
      <c r="E1295" s="153" t="s">
        <v>1575</v>
      </c>
    </row>
    <row r="1296" spans="1:5" ht="20.100000000000001" customHeight="1" x14ac:dyDescent="0.3">
      <c r="A1296" s="154" t="s">
        <v>2549</v>
      </c>
      <c r="B1296" s="154" t="s">
        <v>2548</v>
      </c>
      <c r="C1296" s="153">
        <v>3736</v>
      </c>
      <c r="D1296" s="153">
        <v>3736</v>
      </c>
      <c r="E1296" s="153" t="s">
        <v>1569</v>
      </c>
    </row>
    <row r="1297" spans="1:5" ht="20.100000000000001" customHeight="1" x14ac:dyDescent="0.3">
      <c r="A1297" s="154" t="s">
        <v>2547</v>
      </c>
      <c r="B1297" s="154" t="s">
        <v>2546</v>
      </c>
      <c r="C1297" s="153" t="s">
        <v>2545</v>
      </c>
      <c r="D1297" s="153">
        <v>3740</v>
      </c>
      <c r="E1297" s="153" t="s">
        <v>1575</v>
      </c>
    </row>
    <row r="1298" spans="1:5" ht="20.100000000000001" customHeight="1" x14ac:dyDescent="0.3">
      <c r="A1298" s="154" t="s">
        <v>2544</v>
      </c>
      <c r="B1298" s="154" t="s">
        <v>2543</v>
      </c>
      <c r="C1298" s="153" t="s">
        <v>2542</v>
      </c>
      <c r="D1298" s="153">
        <v>3762</v>
      </c>
      <c r="E1298" s="153" t="s">
        <v>1575</v>
      </c>
    </row>
    <row r="1299" spans="1:5" ht="20.100000000000001" customHeight="1" x14ac:dyDescent="0.3">
      <c r="A1299" s="154" t="s">
        <v>2541</v>
      </c>
      <c r="B1299" s="154" t="s">
        <v>1381</v>
      </c>
      <c r="C1299" s="153">
        <v>3785</v>
      </c>
      <c r="D1299" s="153">
        <v>3785</v>
      </c>
      <c r="E1299" s="153" t="s">
        <v>1575</v>
      </c>
    </row>
    <row r="1300" spans="1:5" ht="20.100000000000001" customHeight="1" x14ac:dyDescent="0.3">
      <c r="A1300" s="155" t="s">
        <v>2541</v>
      </c>
      <c r="B1300" s="155" t="s">
        <v>1381</v>
      </c>
      <c r="C1300" s="153">
        <v>3785</v>
      </c>
      <c r="D1300" s="153">
        <v>3785</v>
      </c>
      <c r="E1300" s="153" t="s">
        <v>1575</v>
      </c>
    </row>
    <row r="1301" spans="1:5" ht="20.100000000000001" customHeight="1" x14ac:dyDescent="0.3">
      <c r="A1301" s="154" t="s">
        <v>2540</v>
      </c>
      <c r="B1301" s="154" t="s">
        <v>2539</v>
      </c>
      <c r="C1301" s="153" t="s">
        <v>2538</v>
      </c>
      <c r="D1301" s="153">
        <v>3786</v>
      </c>
      <c r="E1301" s="153" t="s">
        <v>1575</v>
      </c>
    </row>
    <row r="1302" spans="1:5" ht="20.100000000000001" customHeight="1" x14ac:dyDescent="0.3">
      <c r="A1302" s="154" t="s">
        <v>793</v>
      </c>
      <c r="B1302" s="154" t="s">
        <v>2537</v>
      </c>
      <c r="C1302" s="153">
        <v>3786</v>
      </c>
      <c r="D1302" s="153">
        <v>3786</v>
      </c>
      <c r="E1302" s="153" t="s">
        <v>1575</v>
      </c>
    </row>
    <row r="1303" spans="1:5" ht="20.100000000000001" customHeight="1" x14ac:dyDescent="0.3">
      <c r="A1303" s="154" t="s">
        <v>2536</v>
      </c>
      <c r="B1303" s="154" t="s">
        <v>2535</v>
      </c>
      <c r="C1303" s="153" t="s">
        <v>2534</v>
      </c>
      <c r="D1303" s="153">
        <v>3788</v>
      </c>
      <c r="E1303" s="153" t="s">
        <v>1575</v>
      </c>
    </row>
    <row r="1304" spans="1:5" ht="20.100000000000001" customHeight="1" x14ac:dyDescent="0.3">
      <c r="A1304" s="154" t="s">
        <v>2533</v>
      </c>
      <c r="B1304" s="154" t="s">
        <v>2532</v>
      </c>
      <c r="C1304" s="153">
        <v>3808</v>
      </c>
      <c r="D1304" s="153">
        <v>3808</v>
      </c>
      <c r="E1304" s="153" t="s">
        <v>1569</v>
      </c>
    </row>
    <row r="1305" spans="1:5" ht="20.100000000000001" customHeight="1" x14ac:dyDescent="0.3">
      <c r="A1305" s="154" t="s">
        <v>2531</v>
      </c>
      <c r="B1305" s="154" t="s">
        <v>1382</v>
      </c>
      <c r="C1305" s="153">
        <v>3819</v>
      </c>
      <c r="D1305" s="153">
        <v>3819</v>
      </c>
      <c r="E1305" s="153" t="s">
        <v>1575</v>
      </c>
    </row>
    <row r="1306" spans="1:5" ht="20.100000000000001" customHeight="1" x14ac:dyDescent="0.3">
      <c r="A1306" s="154" t="s">
        <v>2530</v>
      </c>
      <c r="B1306" s="154" t="s">
        <v>2529</v>
      </c>
      <c r="C1306" s="153">
        <v>3827</v>
      </c>
      <c r="D1306" s="153">
        <v>3827</v>
      </c>
      <c r="E1306" s="153" t="s">
        <v>1575</v>
      </c>
    </row>
    <row r="1307" spans="1:5" ht="20.100000000000001" customHeight="1" x14ac:dyDescent="0.3">
      <c r="A1307" s="154" t="s">
        <v>792</v>
      </c>
      <c r="B1307" s="154" t="s">
        <v>1383</v>
      </c>
      <c r="C1307" s="153">
        <v>3839</v>
      </c>
      <c r="D1307" s="153">
        <v>3839</v>
      </c>
      <c r="E1307" s="153" t="s">
        <v>1575</v>
      </c>
    </row>
    <row r="1308" spans="1:5" ht="20.100000000000001" customHeight="1" x14ac:dyDescent="0.3">
      <c r="A1308" s="154" t="s">
        <v>2528</v>
      </c>
      <c r="B1308" s="154" t="s">
        <v>2527</v>
      </c>
      <c r="C1308" s="153">
        <v>3852</v>
      </c>
      <c r="D1308" s="153">
        <v>3852</v>
      </c>
      <c r="E1308" s="153" t="s">
        <v>1569</v>
      </c>
    </row>
    <row r="1309" spans="1:5" ht="20.100000000000001" customHeight="1" x14ac:dyDescent="0.3">
      <c r="A1309" s="154" t="s">
        <v>791</v>
      </c>
      <c r="B1309" s="154" t="s">
        <v>2526</v>
      </c>
      <c r="C1309" s="153">
        <v>3874</v>
      </c>
      <c r="D1309" s="153">
        <v>3874</v>
      </c>
      <c r="E1309" s="153" t="s">
        <v>1575</v>
      </c>
    </row>
    <row r="1310" spans="1:5" ht="20.100000000000001" customHeight="1" x14ac:dyDescent="0.3">
      <c r="A1310" s="154" t="s">
        <v>2525</v>
      </c>
      <c r="B1310" s="154" t="s">
        <v>2524</v>
      </c>
      <c r="C1310" s="153" t="s">
        <v>2523</v>
      </c>
      <c r="D1310" s="153">
        <v>3882</v>
      </c>
      <c r="E1310" s="153" t="s">
        <v>1569</v>
      </c>
    </row>
    <row r="1311" spans="1:5" ht="20.100000000000001" customHeight="1" x14ac:dyDescent="0.3">
      <c r="A1311" s="154" t="s">
        <v>2522</v>
      </c>
      <c r="B1311" s="154" t="s">
        <v>2521</v>
      </c>
      <c r="C1311" s="153" t="s">
        <v>2520</v>
      </c>
      <c r="D1311" s="153">
        <v>3896</v>
      </c>
      <c r="E1311" s="153" t="s">
        <v>1569</v>
      </c>
    </row>
    <row r="1312" spans="1:5" ht="20.100000000000001" customHeight="1" x14ac:dyDescent="0.3">
      <c r="A1312" s="154" t="s">
        <v>2519</v>
      </c>
      <c r="B1312" s="154" t="s">
        <v>2518</v>
      </c>
      <c r="C1312" s="153">
        <v>3906</v>
      </c>
      <c r="D1312" s="153">
        <v>3906</v>
      </c>
      <c r="E1312" s="153" t="s">
        <v>1575</v>
      </c>
    </row>
    <row r="1313" spans="1:5" ht="20.100000000000001" customHeight="1" x14ac:dyDescent="0.3">
      <c r="A1313" s="154" t="s">
        <v>334</v>
      </c>
      <c r="B1313" s="154" t="s">
        <v>1385</v>
      </c>
      <c r="C1313" s="153">
        <v>3917</v>
      </c>
      <c r="D1313" s="153">
        <v>3917</v>
      </c>
      <c r="E1313" s="153" t="s">
        <v>1575</v>
      </c>
    </row>
    <row r="1314" spans="1:5" ht="20.100000000000001" customHeight="1" x14ac:dyDescent="0.3">
      <c r="A1314" s="154" t="s">
        <v>790</v>
      </c>
      <c r="B1314" s="154" t="s">
        <v>1386</v>
      </c>
      <c r="C1314" s="153">
        <v>3951</v>
      </c>
      <c r="D1314" s="153">
        <v>3951</v>
      </c>
      <c r="E1314" s="153" t="s">
        <v>1575</v>
      </c>
    </row>
    <row r="1315" spans="1:5" ht="20.100000000000001" customHeight="1" x14ac:dyDescent="0.3">
      <c r="A1315" s="154" t="s">
        <v>790</v>
      </c>
      <c r="B1315" s="154" t="s">
        <v>1386</v>
      </c>
      <c r="C1315" s="153">
        <v>3951</v>
      </c>
      <c r="D1315" s="153">
        <v>3951</v>
      </c>
      <c r="E1315" s="153" t="s">
        <v>1575</v>
      </c>
    </row>
    <row r="1316" spans="1:5" ht="20.100000000000001" customHeight="1" x14ac:dyDescent="0.3">
      <c r="A1316" s="154" t="s">
        <v>2517</v>
      </c>
      <c r="B1316" s="154" t="s">
        <v>1388</v>
      </c>
      <c r="C1316" s="153">
        <v>3960</v>
      </c>
      <c r="D1316" s="153">
        <v>3960</v>
      </c>
      <c r="E1316" s="153" t="s">
        <v>1569</v>
      </c>
    </row>
    <row r="1317" spans="1:5" ht="20.100000000000001" customHeight="1" x14ac:dyDescent="0.3">
      <c r="A1317" s="154" t="s">
        <v>789</v>
      </c>
      <c r="B1317" s="154" t="s">
        <v>2516</v>
      </c>
      <c r="C1317" s="153">
        <v>3964</v>
      </c>
      <c r="D1317" s="153">
        <v>3964</v>
      </c>
      <c r="E1317" s="153" t="s">
        <v>1575</v>
      </c>
    </row>
    <row r="1318" spans="1:5" ht="20.100000000000001" customHeight="1" x14ac:dyDescent="0.3">
      <c r="A1318" s="154" t="s">
        <v>2515</v>
      </c>
      <c r="B1318" s="154" t="s">
        <v>1389</v>
      </c>
      <c r="C1318" s="153">
        <v>3982</v>
      </c>
      <c r="D1318" s="153">
        <v>3982</v>
      </c>
      <c r="E1318" s="153" t="s">
        <v>1575</v>
      </c>
    </row>
    <row r="1319" spans="1:5" ht="20.100000000000001" customHeight="1" x14ac:dyDescent="0.3">
      <c r="A1319" s="154" t="s">
        <v>2514</v>
      </c>
      <c r="B1319" s="154" t="s">
        <v>2513</v>
      </c>
      <c r="C1319" s="153" t="s">
        <v>2512</v>
      </c>
      <c r="D1319" s="153">
        <v>3990</v>
      </c>
      <c r="E1319" s="153" t="s">
        <v>1575</v>
      </c>
    </row>
    <row r="1320" spans="1:5" ht="20.100000000000001" customHeight="1" x14ac:dyDescent="0.3">
      <c r="A1320" s="154" t="s">
        <v>2511</v>
      </c>
      <c r="B1320" s="154" t="s">
        <v>2510</v>
      </c>
      <c r="C1320" s="153">
        <v>4000</v>
      </c>
      <c r="D1320" s="153">
        <v>4000</v>
      </c>
      <c r="E1320" s="153" t="s">
        <v>1575</v>
      </c>
    </row>
    <row r="1321" spans="1:5" ht="20.100000000000001" customHeight="1" x14ac:dyDescent="0.3">
      <c r="A1321" s="154" t="s">
        <v>2509</v>
      </c>
      <c r="B1321" s="154" t="s">
        <v>1390</v>
      </c>
      <c r="C1321" s="153">
        <v>4006</v>
      </c>
      <c r="D1321" s="153">
        <v>4006</v>
      </c>
      <c r="E1321" s="153" t="s">
        <v>1569</v>
      </c>
    </row>
    <row r="1322" spans="1:5" ht="20.100000000000001" customHeight="1" x14ac:dyDescent="0.3">
      <c r="A1322" s="154" t="s">
        <v>2508</v>
      </c>
      <c r="B1322" s="154" t="s">
        <v>2507</v>
      </c>
      <c r="C1322" s="153">
        <v>4008</v>
      </c>
      <c r="D1322" s="153">
        <v>4008</v>
      </c>
      <c r="E1322" s="153" t="s">
        <v>1575</v>
      </c>
    </row>
    <row r="1323" spans="1:5" ht="20.100000000000001" customHeight="1" x14ac:dyDescent="0.3">
      <c r="A1323" s="154" t="s">
        <v>2506</v>
      </c>
      <c r="B1323" s="154" t="s">
        <v>2505</v>
      </c>
      <c r="C1323" s="153">
        <v>4009</v>
      </c>
      <c r="D1323" s="153">
        <v>4009</v>
      </c>
      <c r="E1323" s="153" t="s">
        <v>1569</v>
      </c>
    </row>
    <row r="1324" spans="1:5" ht="20.100000000000001" customHeight="1" x14ac:dyDescent="0.3">
      <c r="A1324" s="154" t="s">
        <v>787</v>
      </c>
      <c r="B1324" s="154" t="s">
        <v>1391</v>
      </c>
      <c r="C1324" s="153">
        <v>4018</v>
      </c>
      <c r="D1324" s="153">
        <v>4018</v>
      </c>
      <c r="E1324" s="153" t="s">
        <v>1575</v>
      </c>
    </row>
    <row r="1325" spans="1:5" ht="20.100000000000001" customHeight="1" x14ac:dyDescent="0.3">
      <c r="A1325" s="154" t="s">
        <v>2504</v>
      </c>
      <c r="B1325" s="154" t="s">
        <v>2503</v>
      </c>
      <c r="C1325" s="153">
        <v>4026</v>
      </c>
      <c r="D1325" s="153">
        <v>4026</v>
      </c>
      <c r="E1325" s="153" t="s">
        <v>1575</v>
      </c>
    </row>
    <row r="1326" spans="1:5" ht="20.100000000000001" customHeight="1" x14ac:dyDescent="0.3">
      <c r="A1326" s="154" t="s">
        <v>2502</v>
      </c>
      <c r="B1326" s="154" t="s">
        <v>2501</v>
      </c>
      <c r="C1326" s="153">
        <v>4031</v>
      </c>
      <c r="D1326" s="153">
        <v>4031</v>
      </c>
      <c r="E1326" s="153" t="s">
        <v>1575</v>
      </c>
    </row>
    <row r="1327" spans="1:5" ht="20.100000000000001" customHeight="1" x14ac:dyDescent="0.3">
      <c r="A1327" s="154" t="s">
        <v>2500</v>
      </c>
      <c r="B1327" s="154" t="s">
        <v>2499</v>
      </c>
      <c r="C1327" s="153">
        <v>4056</v>
      </c>
      <c r="D1327" s="153">
        <v>4056</v>
      </c>
      <c r="E1327" s="153" t="s">
        <v>1575</v>
      </c>
    </row>
    <row r="1328" spans="1:5" ht="20.100000000000001" customHeight="1" x14ac:dyDescent="0.3">
      <c r="A1328" s="154" t="s">
        <v>2500</v>
      </c>
      <c r="B1328" s="154" t="s">
        <v>2499</v>
      </c>
      <c r="C1328" s="153">
        <v>4056</v>
      </c>
      <c r="D1328" s="153">
        <v>4056</v>
      </c>
      <c r="E1328" s="153" t="s">
        <v>1575</v>
      </c>
    </row>
    <row r="1329" spans="1:5" ht="20.100000000000001" customHeight="1" x14ac:dyDescent="0.3">
      <c r="A1329" s="154" t="s">
        <v>2498</v>
      </c>
      <c r="B1329" s="154" t="s">
        <v>2497</v>
      </c>
      <c r="C1329" s="153">
        <v>4075</v>
      </c>
      <c r="D1329" s="153">
        <v>4075</v>
      </c>
      <c r="E1329" s="153" t="s">
        <v>1575</v>
      </c>
    </row>
    <row r="1330" spans="1:5" ht="20.100000000000001" customHeight="1" x14ac:dyDescent="0.3">
      <c r="A1330" s="154" t="s">
        <v>2496</v>
      </c>
      <c r="B1330" s="154" t="s">
        <v>2495</v>
      </c>
      <c r="C1330" s="153">
        <v>4076</v>
      </c>
      <c r="D1330" s="153">
        <v>4076</v>
      </c>
      <c r="E1330" s="153" t="s">
        <v>1575</v>
      </c>
    </row>
    <row r="1331" spans="1:5" ht="20.100000000000001" customHeight="1" x14ac:dyDescent="0.3">
      <c r="A1331" s="154" t="s">
        <v>2494</v>
      </c>
      <c r="B1331" s="154" t="s">
        <v>2493</v>
      </c>
      <c r="C1331" s="153">
        <v>4099</v>
      </c>
      <c r="D1331" s="153">
        <v>4099</v>
      </c>
      <c r="E1331" s="153" t="s">
        <v>1575</v>
      </c>
    </row>
    <row r="1332" spans="1:5" ht="20.100000000000001" customHeight="1" x14ac:dyDescent="0.3">
      <c r="A1332" s="154" t="s">
        <v>2492</v>
      </c>
      <c r="B1332" s="154" t="s">
        <v>1189</v>
      </c>
      <c r="C1332" s="153">
        <v>4108</v>
      </c>
      <c r="D1332" s="153">
        <v>4108</v>
      </c>
      <c r="E1332" s="153" t="s">
        <v>1575</v>
      </c>
    </row>
    <row r="1333" spans="1:5" ht="20.100000000000001" customHeight="1" x14ac:dyDescent="0.3">
      <c r="A1333" s="154" t="s">
        <v>2491</v>
      </c>
      <c r="B1333" s="154" t="s">
        <v>2490</v>
      </c>
      <c r="C1333" s="153">
        <v>4109</v>
      </c>
      <c r="D1333" s="153">
        <v>4109</v>
      </c>
      <c r="E1333" s="153" t="s">
        <v>1569</v>
      </c>
    </row>
    <row r="1334" spans="1:5" ht="20.100000000000001" customHeight="1" x14ac:dyDescent="0.3">
      <c r="A1334" s="154" t="s">
        <v>2489</v>
      </c>
      <c r="B1334" s="154" t="s">
        <v>2488</v>
      </c>
      <c r="C1334" s="153" t="s">
        <v>2487</v>
      </c>
      <c r="D1334" s="153">
        <v>4118</v>
      </c>
      <c r="E1334" s="153" t="s">
        <v>1575</v>
      </c>
    </row>
    <row r="1335" spans="1:5" ht="20.100000000000001" customHeight="1" x14ac:dyDescent="0.3">
      <c r="A1335" s="154" t="s">
        <v>2486</v>
      </c>
      <c r="B1335" s="154" t="s">
        <v>1396</v>
      </c>
      <c r="C1335" s="153">
        <v>4130</v>
      </c>
      <c r="D1335" s="153">
        <v>4130</v>
      </c>
      <c r="E1335" s="153" t="s">
        <v>1575</v>
      </c>
    </row>
    <row r="1336" spans="1:5" ht="20.100000000000001" customHeight="1" x14ac:dyDescent="0.3">
      <c r="A1336" s="154" t="s">
        <v>2484</v>
      </c>
      <c r="B1336" s="154" t="s">
        <v>2485</v>
      </c>
      <c r="C1336" s="153">
        <v>4136</v>
      </c>
      <c r="D1336" s="153">
        <v>4136</v>
      </c>
      <c r="E1336" s="153" t="s">
        <v>1575</v>
      </c>
    </row>
    <row r="1337" spans="1:5" ht="20.100000000000001" customHeight="1" x14ac:dyDescent="0.3">
      <c r="A1337" s="154" t="s">
        <v>2484</v>
      </c>
      <c r="B1337" s="154" t="s">
        <v>2483</v>
      </c>
      <c r="C1337" s="153">
        <v>4136</v>
      </c>
      <c r="D1337" s="153">
        <v>4136</v>
      </c>
      <c r="E1337" s="153" t="s">
        <v>1575</v>
      </c>
    </row>
    <row r="1338" spans="1:5" ht="20.100000000000001" customHeight="1" x14ac:dyDescent="0.3">
      <c r="A1338" s="154" t="s">
        <v>2482</v>
      </c>
      <c r="B1338" s="154" t="s">
        <v>2481</v>
      </c>
      <c r="C1338" s="153" t="s">
        <v>2480</v>
      </c>
      <c r="D1338" s="153">
        <v>4138</v>
      </c>
      <c r="E1338" s="153" t="s">
        <v>1575</v>
      </c>
    </row>
    <row r="1339" spans="1:5" ht="20.100000000000001" customHeight="1" x14ac:dyDescent="0.3">
      <c r="A1339" s="154" t="s">
        <v>786</v>
      </c>
      <c r="B1339" s="154" t="s">
        <v>2479</v>
      </c>
      <c r="C1339" s="153">
        <v>4150</v>
      </c>
      <c r="D1339" s="153">
        <v>4150</v>
      </c>
      <c r="E1339" s="153" t="s">
        <v>1575</v>
      </c>
    </row>
    <row r="1340" spans="1:5" ht="20.100000000000001" customHeight="1" x14ac:dyDescent="0.3">
      <c r="A1340" s="154" t="s">
        <v>2478</v>
      </c>
      <c r="B1340" s="154" t="s">
        <v>2477</v>
      </c>
      <c r="C1340" s="153">
        <v>4151</v>
      </c>
      <c r="D1340" s="153">
        <v>4151</v>
      </c>
      <c r="E1340" s="153" t="s">
        <v>1575</v>
      </c>
    </row>
    <row r="1341" spans="1:5" ht="20.100000000000001" customHeight="1" x14ac:dyDescent="0.3">
      <c r="A1341" s="154" t="s">
        <v>335</v>
      </c>
      <c r="B1341" s="154" t="s">
        <v>375</v>
      </c>
      <c r="C1341" s="153">
        <v>4192</v>
      </c>
      <c r="D1341" s="153">
        <v>4192</v>
      </c>
      <c r="E1341" s="153" t="s">
        <v>1575</v>
      </c>
    </row>
    <row r="1342" spans="1:5" ht="20.100000000000001" customHeight="1" x14ac:dyDescent="0.3">
      <c r="A1342" s="154" t="s">
        <v>2476</v>
      </c>
      <c r="B1342" s="154" t="s">
        <v>2475</v>
      </c>
      <c r="C1342" s="153">
        <v>4201</v>
      </c>
      <c r="D1342" s="153">
        <v>4201</v>
      </c>
      <c r="E1342" s="153" t="s">
        <v>1575</v>
      </c>
    </row>
    <row r="1343" spans="1:5" ht="20.100000000000001" customHeight="1" x14ac:dyDescent="0.3">
      <c r="A1343" s="154" t="s">
        <v>979</v>
      </c>
      <c r="B1343" s="154" t="s">
        <v>2474</v>
      </c>
      <c r="C1343" s="153">
        <v>4213</v>
      </c>
      <c r="D1343" s="153">
        <v>4213</v>
      </c>
      <c r="E1343" s="153" t="s">
        <v>1569</v>
      </c>
    </row>
    <row r="1344" spans="1:5" ht="20.100000000000001" customHeight="1" x14ac:dyDescent="0.3">
      <c r="A1344" s="154" t="s">
        <v>2473</v>
      </c>
      <c r="B1344" s="154" t="s">
        <v>2472</v>
      </c>
      <c r="C1344" s="153" t="s">
        <v>2471</v>
      </c>
      <c r="D1344" s="153">
        <v>4224</v>
      </c>
      <c r="E1344" s="153" t="s">
        <v>1575</v>
      </c>
    </row>
    <row r="1345" spans="1:5" ht="20.100000000000001" customHeight="1" x14ac:dyDescent="0.3">
      <c r="A1345" s="154" t="s">
        <v>2470</v>
      </c>
      <c r="B1345" s="154" t="s">
        <v>2469</v>
      </c>
      <c r="C1345" s="153" t="s">
        <v>2468</v>
      </c>
      <c r="D1345" s="153">
        <v>4225</v>
      </c>
      <c r="E1345" s="153" t="s">
        <v>1569</v>
      </c>
    </row>
    <row r="1346" spans="1:5" ht="20.100000000000001" customHeight="1" x14ac:dyDescent="0.3">
      <c r="A1346" s="154" t="s">
        <v>2467</v>
      </c>
      <c r="B1346" s="154" t="s">
        <v>2466</v>
      </c>
      <c r="C1346" s="153">
        <v>4225</v>
      </c>
      <c r="D1346" s="153">
        <v>4225</v>
      </c>
      <c r="E1346" s="153" t="s">
        <v>1569</v>
      </c>
    </row>
    <row r="1347" spans="1:5" ht="20.100000000000001" customHeight="1" x14ac:dyDescent="0.3">
      <c r="A1347" s="154" t="s">
        <v>2465</v>
      </c>
      <c r="B1347" s="154" t="s">
        <v>1399</v>
      </c>
      <c r="C1347" s="153">
        <v>4234</v>
      </c>
      <c r="D1347" s="153">
        <v>4234</v>
      </c>
      <c r="E1347" s="153" t="s">
        <v>1575</v>
      </c>
    </row>
    <row r="1348" spans="1:5" ht="20.100000000000001" customHeight="1" x14ac:dyDescent="0.3">
      <c r="A1348" s="154" t="s">
        <v>2464</v>
      </c>
      <c r="B1348" s="154" t="s">
        <v>2463</v>
      </c>
      <c r="C1348" s="153">
        <v>4241</v>
      </c>
      <c r="D1348" s="153">
        <v>4241</v>
      </c>
      <c r="E1348" s="153" t="s">
        <v>1575</v>
      </c>
    </row>
    <row r="1349" spans="1:5" ht="20.100000000000001" customHeight="1" x14ac:dyDescent="0.3">
      <c r="A1349" s="154" t="s">
        <v>2462</v>
      </c>
      <c r="B1349" s="154" t="s">
        <v>1400</v>
      </c>
      <c r="C1349" s="153">
        <v>4246</v>
      </c>
      <c r="D1349" s="153">
        <v>4246</v>
      </c>
      <c r="E1349" s="153" t="s">
        <v>1569</v>
      </c>
    </row>
    <row r="1350" spans="1:5" ht="20.100000000000001" customHeight="1" x14ac:dyDescent="0.3">
      <c r="A1350" s="154" t="s">
        <v>2461</v>
      </c>
      <c r="B1350" s="154" t="s">
        <v>1401</v>
      </c>
      <c r="C1350" s="153">
        <v>4275</v>
      </c>
      <c r="D1350" s="153">
        <v>4275</v>
      </c>
      <c r="E1350" s="153" t="s">
        <v>1575</v>
      </c>
    </row>
    <row r="1351" spans="1:5" ht="20.100000000000001" customHeight="1" x14ac:dyDescent="0.3">
      <c r="A1351" s="154" t="s">
        <v>2460</v>
      </c>
      <c r="B1351" s="154" t="s">
        <v>1402</v>
      </c>
      <c r="C1351" s="153">
        <v>4278</v>
      </c>
      <c r="D1351" s="153">
        <v>4278</v>
      </c>
      <c r="E1351" s="153" t="s">
        <v>1575</v>
      </c>
    </row>
    <row r="1352" spans="1:5" ht="20.100000000000001" customHeight="1" x14ac:dyDescent="0.3">
      <c r="A1352" s="154" t="s">
        <v>2459</v>
      </c>
      <c r="B1352" s="154" t="s">
        <v>2458</v>
      </c>
      <c r="C1352" s="153" t="s">
        <v>2457</v>
      </c>
      <c r="D1352" s="153">
        <v>4282</v>
      </c>
      <c r="E1352" s="153" t="s">
        <v>1575</v>
      </c>
    </row>
    <row r="1353" spans="1:5" ht="20.100000000000001" customHeight="1" x14ac:dyDescent="0.3">
      <c r="A1353" s="154" t="s">
        <v>2456</v>
      </c>
      <c r="B1353" s="154" t="s">
        <v>2455</v>
      </c>
      <c r="C1353" s="153">
        <v>4283</v>
      </c>
      <c r="D1353" s="153">
        <v>4283</v>
      </c>
      <c r="E1353" s="153" t="s">
        <v>1569</v>
      </c>
    </row>
    <row r="1354" spans="1:5" ht="20.100000000000001" customHeight="1" x14ac:dyDescent="0.3">
      <c r="A1354" s="154" t="s">
        <v>2454</v>
      </c>
      <c r="B1354" s="154" t="s">
        <v>2453</v>
      </c>
      <c r="C1354" s="153" t="s">
        <v>2452</v>
      </c>
      <c r="D1354" s="153">
        <v>4286</v>
      </c>
      <c r="E1354" s="153" t="s">
        <v>1575</v>
      </c>
    </row>
    <row r="1355" spans="1:5" ht="20.100000000000001" customHeight="1" x14ac:dyDescent="0.3">
      <c r="A1355" s="154" t="s">
        <v>2451</v>
      </c>
      <c r="B1355" s="154" t="s">
        <v>630</v>
      </c>
      <c r="C1355" s="153">
        <v>4296</v>
      </c>
      <c r="D1355" s="153">
        <v>4296</v>
      </c>
      <c r="E1355" s="153" t="s">
        <v>1575</v>
      </c>
    </row>
    <row r="1356" spans="1:5" ht="20.100000000000001" customHeight="1" x14ac:dyDescent="0.3">
      <c r="A1356" s="154" t="s">
        <v>2450</v>
      </c>
      <c r="B1356" s="154" t="s">
        <v>2449</v>
      </c>
      <c r="C1356" s="153" t="s">
        <v>2448</v>
      </c>
      <c r="D1356" s="153">
        <v>4334</v>
      </c>
      <c r="E1356" s="153" t="s">
        <v>1575</v>
      </c>
    </row>
    <row r="1357" spans="1:5" ht="20.100000000000001" customHeight="1" x14ac:dyDescent="0.3">
      <c r="A1357" s="154" t="s">
        <v>2447</v>
      </c>
      <c r="B1357" s="154" t="s">
        <v>2446</v>
      </c>
      <c r="C1357" s="153">
        <v>4335</v>
      </c>
      <c r="D1357" s="153">
        <v>4335</v>
      </c>
      <c r="E1357" s="153" t="s">
        <v>1575</v>
      </c>
    </row>
    <row r="1358" spans="1:5" ht="20.100000000000001" customHeight="1" x14ac:dyDescent="0.3">
      <c r="A1358" s="154" t="s">
        <v>2445</v>
      </c>
      <c r="B1358" s="154" t="s">
        <v>2444</v>
      </c>
      <c r="C1358" s="153" t="s">
        <v>2443</v>
      </c>
      <c r="D1358" s="153">
        <v>4336</v>
      </c>
      <c r="E1358" s="153" t="s">
        <v>1569</v>
      </c>
    </row>
    <row r="1359" spans="1:5" ht="20.100000000000001" customHeight="1" x14ac:dyDescent="0.3">
      <c r="A1359" s="154" t="s">
        <v>2442</v>
      </c>
      <c r="B1359" s="154" t="s">
        <v>2441</v>
      </c>
      <c r="C1359" s="153" t="s">
        <v>2440</v>
      </c>
      <c r="D1359" s="153">
        <v>4352</v>
      </c>
      <c r="E1359" s="153" t="s">
        <v>1569</v>
      </c>
    </row>
    <row r="1360" spans="1:5" ht="20.100000000000001" customHeight="1" x14ac:dyDescent="0.3">
      <c r="A1360" s="154" t="s">
        <v>2439</v>
      </c>
      <c r="B1360" s="154" t="s">
        <v>2438</v>
      </c>
      <c r="C1360" s="153">
        <v>4362</v>
      </c>
      <c r="D1360" s="153">
        <v>4362</v>
      </c>
      <c r="E1360" s="153" t="s">
        <v>1575</v>
      </c>
    </row>
    <row r="1361" spans="1:5" ht="20.100000000000001" customHeight="1" x14ac:dyDescent="0.3">
      <c r="A1361" s="154" t="s">
        <v>2437</v>
      </c>
      <c r="B1361" s="154" t="s">
        <v>2436</v>
      </c>
      <c r="C1361" s="153">
        <v>4365</v>
      </c>
      <c r="D1361" s="153">
        <v>4365</v>
      </c>
      <c r="E1361" s="153" t="s">
        <v>1569</v>
      </c>
    </row>
    <row r="1362" spans="1:5" ht="20.100000000000001" customHeight="1" x14ac:dyDescent="0.3">
      <c r="A1362" s="154" t="s">
        <v>2435</v>
      </c>
      <c r="B1362" s="154" t="s">
        <v>2434</v>
      </c>
      <c r="C1362" s="153" t="s">
        <v>2433</v>
      </c>
      <c r="D1362" s="153">
        <v>4375</v>
      </c>
      <c r="E1362" s="153" t="s">
        <v>1575</v>
      </c>
    </row>
    <row r="1363" spans="1:5" ht="20.100000000000001" customHeight="1" x14ac:dyDescent="0.3">
      <c r="A1363" s="154" t="s">
        <v>785</v>
      </c>
      <c r="B1363" s="154" t="s">
        <v>2432</v>
      </c>
      <c r="C1363" s="153">
        <v>4379</v>
      </c>
      <c r="D1363" s="153">
        <v>4379</v>
      </c>
      <c r="E1363" s="153" t="s">
        <v>1575</v>
      </c>
    </row>
    <row r="1364" spans="1:5" ht="20.100000000000001" customHeight="1" x14ac:dyDescent="0.3">
      <c r="A1364" s="154" t="s">
        <v>2431</v>
      </c>
      <c r="B1364" s="154" t="s">
        <v>2430</v>
      </c>
      <c r="C1364" s="153">
        <v>4385</v>
      </c>
      <c r="D1364" s="153">
        <v>4385</v>
      </c>
      <c r="E1364" s="153" t="s">
        <v>1575</v>
      </c>
    </row>
    <row r="1365" spans="1:5" ht="20.100000000000001" customHeight="1" x14ac:dyDescent="0.3">
      <c r="A1365" s="154" t="s">
        <v>2429</v>
      </c>
      <c r="B1365" s="154" t="s">
        <v>2428</v>
      </c>
      <c r="C1365" s="153" t="s">
        <v>2427</v>
      </c>
      <c r="D1365" s="153">
        <v>4385</v>
      </c>
      <c r="E1365" s="153" t="s">
        <v>1575</v>
      </c>
    </row>
    <row r="1366" spans="1:5" ht="20.100000000000001" customHeight="1" x14ac:dyDescent="0.3">
      <c r="A1366" s="154" t="s">
        <v>2426</v>
      </c>
      <c r="B1366" s="154" t="s">
        <v>1403</v>
      </c>
      <c r="C1366" s="153">
        <v>4387</v>
      </c>
      <c r="D1366" s="153">
        <v>4387</v>
      </c>
      <c r="E1366" s="153" t="s">
        <v>1569</v>
      </c>
    </row>
    <row r="1367" spans="1:5" ht="20.100000000000001" customHeight="1" x14ac:dyDescent="0.3">
      <c r="A1367" s="154" t="s">
        <v>2425</v>
      </c>
      <c r="B1367" s="154" t="s">
        <v>2424</v>
      </c>
      <c r="C1367" s="153">
        <v>4392</v>
      </c>
      <c r="D1367" s="153">
        <v>4392</v>
      </c>
      <c r="E1367" s="153" t="s">
        <v>1575</v>
      </c>
    </row>
    <row r="1368" spans="1:5" ht="20.100000000000001" customHeight="1" x14ac:dyDescent="0.3">
      <c r="A1368" s="154" t="s">
        <v>2423</v>
      </c>
      <c r="B1368" s="154" t="s">
        <v>2422</v>
      </c>
      <c r="C1368" s="153">
        <v>4393</v>
      </c>
      <c r="D1368" s="153">
        <v>4393</v>
      </c>
      <c r="E1368" s="153" t="s">
        <v>1575</v>
      </c>
    </row>
    <row r="1369" spans="1:5" ht="20.100000000000001" customHeight="1" x14ac:dyDescent="0.3">
      <c r="A1369" s="154" t="s">
        <v>2421</v>
      </c>
      <c r="B1369" s="154" t="s">
        <v>1404</v>
      </c>
      <c r="C1369" s="153">
        <v>4405</v>
      </c>
      <c r="D1369" s="153">
        <v>4405</v>
      </c>
      <c r="E1369" s="153" t="s">
        <v>1575</v>
      </c>
    </row>
    <row r="1370" spans="1:5" ht="20.100000000000001" customHeight="1" x14ac:dyDescent="0.3">
      <c r="A1370" s="154" t="s">
        <v>2420</v>
      </c>
      <c r="B1370" s="154" t="s">
        <v>2419</v>
      </c>
      <c r="C1370" s="153">
        <v>4408</v>
      </c>
      <c r="D1370" s="153">
        <v>4408</v>
      </c>
      <c r="E1370" s="153" t="s">
        <v>1575</v>
      </c>
    </row>
    <row r="1371" spans="1:5" ht="20.100000000000001" customHeight="1" x14ac:dyDescent="0.3">
      <c r="A1371" s="154" t="s">
        <v>2418</v>
      </c>
      <c r="B1371" s="154" t="s">
        <v>1405</v>
      </c>
      <c r="C1371" s="153">
        <v>4414</v>
      </c>
      <c r="D1371" s="153">
        <v>4414</v>
      </c>
      <c r="E1371" s="153" t="s">
        <v>1575</v>
      </c>
    </row>
    <row r="1372" spans="1:5" ht="20.100000000000001" customHeight="1" x14ac:dyDescent="0.3">
      <c r="A1372" s="154" t="s">
        <v>2417</v>
      </c>
      <c r="B1372" s="154" t="s">
        <v>2416</v>
      </c>
      <c r="C1372" s="153" t="s">
        <v>2415</v>
      </c>
      <c r="D1372" s="153">
        <v>4414</v>
      </c>
      <c r="E1372" s="153" t="s">
        <v>1569</v>
      </c>
    </row>
    <row r="1373" spans="1:5" ht="20.100000000000001" customHeight="1" x14ac:dyDescent="0.3">
      <c r="A1373" s="154" t="s">
        <v>784</v>
      </c>
      <c r="B1373" s="154" t="s">
        <v>2414</v>
      </c>
      <c r="C1373" s="153">
        <v>4417</v>
      </c>
      <c r="D1373" s="153">
        <v>4417</v>
      </c>
      <c r="E1373" s="153" t="s">
        <v>1575</v>
      </c>
    </row>
    <row r="1374" spans="1:5" ht="20.100000000000001" customHeight="1" x14ac:dyDescent="0.3">
      <c r="A1374" s="154" t="s">
        <v>2413</v>
      </c>
      <c r="B1374" s="154" t="s">
        <v>2412</v>
      </c>
      <c r="C1374" s="153">
        <v>4431</v>
      </c>
      <c r="D1374" s="153">
        <v>4431</v>
      </c>
      <c r="E1374" s="153" t="s">
        <v>1569</v>
      </c>
    </row>
    <row r="1375" spans="1:5" ht="20.100000000000001" customHeight="1" x14ac:dyDescent="0.3">
      <c r="A1375" s="154" t="s">
        <v>783</v>
      </c>
      <c r="B1375" s="154" t="s">
        <v>2411</v>
      </c>
      <c r="C1375" s="153">
        <v>4441</v>
      </c>
      <c r="D1375" s="153">
        <v>4441</v>
      </c>
      <c r="E1375" s="153" t="s">
        <v>1575</v>
      </c>
    </row>
    <row r="1376" spans="1:5" ht="20.100000000000001" customHeight="1" x14ac:dyDescent="0.3">
      <c r="A1376" s="154" t="s">
        <v>2410</v>
      </c>
      <c r="B1376" s="154" t="s">
        <v>2409</v>
      </c>
      <c r="C1376" s="153">
        <v>4454</v>
      </c>
      <c r="D1376" s="153">
        <v>4454</v>
      </c>
      <c r="E1376" s="153" t="s">
        <v>1575</v>
      </c>
    </row>
    <row r="1377" spans="1:5" ht="20.100000000000001" customHeight="1" x14ac:dyDescent="0.3">
      <c r="A1377" s="154" t="s">
        <v>2408</v>
      </c>
      <c r="B1377" s="154" t="s">
        <v>2407</v>
      </c>
      <c r="C1377" s="153">
        <v>4462</v>
      </c>
      <c r="D1377" s="153">
        <v>4462</v>
      </c>
      <c r="E1377" s="153" t="s">
        <v>1575</v>
      </c>
    </row>
    <row r="1378" spans="1:5" ht="20.100000000000001" customHeight="1" x14ac:dyDescent="0.3">
      <c r="A1378" s="154" t="s">
        <v>782</v>
      </c>
      <c r="B1378" s="154" t="s">
        <v>2406</v>
      </c>
      <c r="C1378" s="153">
        <v>4477</v>
      </c>
      <c r="D1378" s="153">
        <v>4477</v>
      </c>
      <c r="E1378" s="153" t="s">
        <v>1575</v>
      </c>
    </row>
    <row r="1379" spans="1:5" ht="20.100000000000001" customHeight="1" x14ac:dyDescent="0.3">
      <c r="A1379" s="154" t="s">
        <v>2405</v>
      </c>
      <c r="B1379" s="154" t="s">
        <v>1408</v>
      </c>
      <c r="C1379" s="153">
        <v>4499</v>
      </c>
      <c r="D1379" s="153">
        <v>4499</v>
      </c>
      <c r="E1379" s="153" t="s">
        <v>1575</v>
      </c>
    </row>
    <row r="1380" spans="1:5" ht="20.100000000000001" customHeight="1" x14ac:dyDescent="0.3">
      <c r="A1380" s="154" t="s">
        <v>2404</v>
      </c>
      <c r="B1380" s="154" t="s">
        <v>2403</v>
      </c>
      <c r="C1380" s="153" t="s">
        <v>2402</v>
      </c>
      <c r="D1380" s="153">
        <v>4546</v>
      </c>
      <c r="E1380" s="153" t="s">
        <v>1575</v>
      </c>
    </row>
    <row r="1381" spans="1:5" ht="20.100000000000001" customHeight="1" x14ac:dyDescent="0.3">
      <c r="A1381" s="154" t="s">
        <v>2401</v>
      </c>
      <c r="B1381" s="154" t="s">
        <v>2400</v>
      </c>
      <c r="C1381" s="153">
        <v>4571</v>
      </c>
      <c r="D1381" s="153">
        <v>4571</v>
      </c>
      <c r="E1381" s="153" t="s">
        <v>1575</v>
      </c>
    </row>
    <row r="1382" spans="1:5" ht="20.100000000000001" customHeight="1" x14ac:dyDescent="0.3">
      <c r="A1382" s="154" t="s">
        <v>2399</v>
      </c>
      <c r="B1382" s="154" t="s">
        <v>1409</v>
      </c>
      <c r="C1382" s="153">
        <v>4593</v>
      </c>
      <c r="D1382" s="153">
        <v>4593</v>
      </c>
      <c r="E1382" s="153" t="s">
        <v>1575</v>
      </c>
    </row>
    <row r="1383" spans="1:5" ht="20.100000000000001" customHeight="1" x14ac:dyDescent="0.3">
      <c r="A1383" s="154" t="s">
        <v>2398</v>
      </c>
      <c r="B1383" s="154" t="s">
        <v>2397</v>
      </c>
      <c r="C1383" s="153">
        <v>4627</v>
      </c>
      <c r="D1383" s="153">
        <v>4627</v>
      </c>
      <c r="E1383" s="153" t="s">
        <v>1569</v>
      </c>
    </row>
    <row r="1384" spans="1:5" ht="20.100000000000001" customHeight="1" x14ac:dyDescent="0.3">
      <c r="A1384" s="154" t="s">
        <v>2396</v>
      </c>
      <c r="B1384" s="154" t="s">
        <v>2395</v>
      </c>
      <c r="C1384" s="153">
        <v>4637</v>
      </c>
      <c r="D1384" s="153">
        <v>4637</v>
      </c>
      <c r="E1384" s="153" t="s">
        <v>1575</v>
      </c>
    </row>
    <row r="1385" spans="1:5" ht="20.100000000000001" customHeight="1" x14ac:dyDescent="0.3">
      <c r="A1385" s="154" t="s">
        <v>780</v>
      </c>
      <c r="B1385" s="154" t="s">
        <v>1410</v>
      </c>
      <c r="C1385" s="153">
        <v>4658</v>
      </c>
      <c r="D1385" s="153">
        <v>4658</v>
      </c>
      <c r="E1385" s="153" t="s">
        <v>1575</v>
      </c>
    </row>
    <row r="1386" spans="1:5" ht="20.100000000000001" customHeight="1" x14ac:dyDescent="0.3">
      <c r="A1386" s="154" t="s">
        <v>779</v>
      </c>
      <c r="B1386" s="154" t="s">
        <v>2394</v>
      </c>
      <c r="C1386" s="153">
        <v>4679</v>
      </c>
      <c r="D1386" s="153">
        <v>4679</v>
      </c>
      <c r="E1386" s="153" t="s">
        <v>1569</v>
      </c>
    </row>
    <row r="1387" spans="1:5" ht="20.100000000000001" customHeight="1" x14ac:dyDescent="0.3">
      <c r="A1387" s="154" t="s">
        <v>2393</v>
      </c>
      <c r="B1387" s="154" t="s">
        <v>2392</v>
      </c>
      <c r="C1387" s="153">
        <v>4696</v>
      </c>
      <c r="D1387" s="153">
        <v>4696</v>
      </c>
      <c r="E1387" s="153" t="s">
        <v>1569</v>
      </c>
    </row>
    <row r="1388" spans="1:5" ht="20.100000000000001" customHeight="1" x14ac:dyDescent="0.3">
      <c r="A1388" s="154" t="s">
        <v>2391</v>
      </c>
      <c r="B1388" s="154" t="s">
        <v>2390</v>
      </c>
      <c r="C1388" s="153">
        <v>4699</v>
      </c>
      <c r="D1388" s="153">
        <v>4699</v>
      </c>
      <c r="E1388" s="153" t="s">
        <v>1575</v>
      </c>
    </row>
    <row r="1389" spans="1:5" ht="20.100000000000001" customHeight="1" x14ac:dyDescent="0.3">
      <c r="A1389" s="154" t="s">
        <v>2389</v>
      </c>
      <c r="B1389" s="154" t="s">
        <v>1411</v>
      </c>
      <c r="C1389" s="153">
        <v>4712</v>
      </c>
      <c r="D1389" s="153">
        <v>4712</v>
      </c>
      <c r="E1389" s="153" t="s">
        <v>1575</v>
      </c>
    </row>
    <row r="1390" spans="1:5" ht="20.100000000000001" customHeight="1" x14ac:dyDescent="0.3">
      <c r="A1390" s="154" t="s">
        <v>2388</v>
      </c>
      <c r="B1390" s="154" t="s">
        <v>2387</v>
      </c>
      <c r="C1390" s="153">
        <v>4719</v>
      </c>
      <c r="D1390" s="153">
        <v>4719</v>
      </c>
      <c r="E1390" s="153" t="s">
        <v>1575</v>
      </c>
    </row>
    <row r="1391" spans="1:5" ht="20.100000000000001" customHeight="1" x14ac:dyDescent="0.3">
      <c r="A1391" s="154" t="s">
        <v>2386</v>
      </c>
      <c r="B1391" s="154" t="s">
        <v>2385</v>
      </c>
      <c r="C1391" s="153">
        <v>4746</v>
      </c>
      <c r="D1391" s="153">
        <v>4746</v>
      </c>
      <c r="E1391" s="153" t="s">
        <v>1575</v>
      </c>
    </row>
    <row r="1392" spans="1:5" ht="20.100000000000001" customHeight="1" x14ac:dyDescent="0.3">
      <c r="A1392" s="154" t="s">
        <v>2384</v>
      </c>
      <c r="B1392" s="154" t="s">
        <v>2383</v>
      </c>
      <c r="C1392" s="153">
        <v>4755</v>
      </c>
      <c r="D1392" s="153">
        <v>4755</v>
      </c>
      <c r="E1392" s="153" t="s">
        <v>1569</v>
      </c>
    </row>
    <row r="1393" spans="1:5" ht="20.100000000000001" customHeight="1" x14ac:dyDescent="0.3">
      <c r="A1393" s="154" t="s">
        <v>778</v>
      </c>
      <c r="B1393" s="154" t="s">
        <v>2382</v>
      </c>
      <c r="C1393" s="153">
        <v>4757</v>
      </c>
      <c r="D1393" s="153">
        <v>4757</v>
      </c>
      <c r="E1393" s="153" t="s">
        <v>1569</v>
      </c>
    </row>
    <row r="1394" spans="1:5" ht="20.100000000000001" customHeight="1" x14ac:dyDescent="0.3">
      <c r="A1394" s="155" t="s">
        <v>777</v>
      </c>
      <c r="B1394" s="155" t="s">
        <v>1412</v>
      </c>
      <c r="C1394" s="153">
        <v>4778</v>
      </c>
      <c r="D1394" s="153">
        <v>4778</v>
      </c>
      <c r="E1394" s="153" t="s">
        <v>1575</v>
      </c>
    </row>
    <row r="1395" spans="1:5" ht="20.100000000000001" customHeight="1" x14ac:dyDescent="0.3">
      <c r="A1395" s="154" t="s">
        <v>2381</v>
      </c>
      <c r="B1395" s="154" t="s">
        <v>2380</v>
      </c>
      <c r="C1395" s="153">
        <v>4787</v>
      </c>
      <c r="D1395" s="153">
        <v>4787</v>
      </c>
      <c r="E1395" s="153" t="s">
        <v>1569</v>
      </c>
    </row>
    <row r="1396" spans="1:5" ht="20.100000000000001" customHeight="1" x14ac:dyDescent="0.3">
      <c r="A1396" s="154" t="s">
        <v>776</v>
      </c>
      <c r="B1396" s="154" t="s">
        <v>1413</v>
      </c>
      <c r="C1396" s="153">
        <v>4795</v>
      </c>
      <c r="D1396" s="153">
        <v>4795</v>
      </c>
      <c r="E1396" s="153" t="s">
        <v>1575</v>
      </c>
    </row>
    <row r="1397" spans="1:5" ht="20.100000000000001" customHeight="1" x14ac:dyDescent="0.3">
      <c r="A1397" s="154" t="s">
        <v>2379</v>
      </c>
      <c r="B1397" s="154" t="s">
        <v>506</v>
      </c>
      <c r="C1397" s="153">
        <v>4796</v>
      </c>
      <c r="D1397" s="153">
        <v>4796</v>
      </c>
      <c r="E1397" s="153" t="s">
        <v>1575</v>
      </c>
    </row>
    <row r="1398" spans="1:5" ht="20.100000000000001" customHeight="1" x14ac:dyDescent="0.3">
      <c r="A1398" s="154" t="s">
        <v>2378</v>
      </c>
      <c r="B1398" s="154" t="s">
        <v>1887</v>
      </c>
      <c r="C1398" s="153" t="s">
        <v>2377</v>
      </c>
      <c r="D1398" s="153">
        <v>4798</v>
      </c>
      <c r="E1398" s="153" t="s">
        <v>1575</v>
      </c>
    </row>
    <row r="1399" spans="1:5" ht="20.100000000000001" customHeight="1" x14ac:dyDescent="0.3">
      <c r="A1399" s="154" t="s">
        <v>775</v>
      </c>
      <c r="B1399" s="154" t="s">
        <v>2376</v>
      </c>
      <c r="C1399" s="153">
        <v>4806</v>
      </c>
      <c r="D1399" s="153">
        <v>4806</v>
      </c>
      <c r="E1399" s="153" t="s">
        <v>1575</v>
      </c>
    </row>
    <row r="1400" spans="1:5" ht="20.100000000000001" customHeight="1" x14ac:dyDescent="0.3">
      <c r="A1400" s="154" t="s">
        <v>2375</v>
      </c>
      <c r="B1400" s="154" t="s">
        <v>2374</v>
      </c>
      <c r="C1400" s="153">
        <v>4808</v>
      </c>
      <c r="D1400" s="153">
        <v>4808</v>
      </c>
      <c r="E1400" s="153" t="s">
        <v>1575</v>
      </c>
    </row>
    <row r="1401" spans="1:5" ht="20.100000000000001" customHeight="1" x14ac:dyDescent="0.3">
      <c r="A1401" s="154" t="s">
        <v>2373</v>
      </c>
      <c r="B1401" s="154" t="s">
        <v>1414</v>
      </c>
      <c r="C1401" s="153">
        <v>4822</v>
      </c>
      <c r="D1401" s="153">
        <v>4822</v>
      </c>
      <c r="E1401" s="153" t="s">
        <v>1575</v>
      </c>
    </row>
    <row r="1402" spans="1:5" ht="20.100000000000001" customHeight="1" x14ac:dyDescent="0.3">
      <c r="A1402" s="154" t="s">
        <v>2372</v>
      </c>
      <c r="B1402" s="154" t="s">
        <v>1262</v>
      </c>
      <c r="C1402" s="153" t="s">
        <v>2371</v>
      </c>
      <c r="D1402" s="153">
        <v>4856</v>
      </c>
      <c r="E1402" s="153" t="s">
        <v>1575</v>
      </c>
    </row>
    <row r="1403" spans="1:5" ht="20.100000000000001" customHeight="1" x14ac:dyDescent="0.3">
      <c r="A1403" s="154" t="s">
        <v>2370</v>
      </c>
      <c r="B1403" s="154" t="s">
        <v>2369</v>
      </c>
      <c r="C1403" s="153">
        <v>4865</v>
      </c>
      <c r="D1403" s="153">
        <v>4865</v>
      </c>
      <c r="E1403" s="153" t="s">
        <v>1575</v>
      </c>
    </row>
    <row r="1404" spans="1:5" ht="20.100000000000001" customHeight="1" x14ac:dyDescent="0.3">
      <c r="A1404" s="154" t="s">
        <v>2368</v>
      </c>
      <c r="B1404" s="154" t="s">
        <v>2367</v>
      </c>
      <c r="C1404" s="153" t="s">
        <v>2366</v>
      </c>
      <c r="D1404" s="153">
        <v>4874</v>
      </c>
      <c r="E1404" s="153" t="s">
        <v>1575</v>
      </c>
    </row>
    <row r="1405" spans="1:5" ht="20.100000000000001" customHeight="1" x14ac:dyDescent="0.3">
      <c r="A1405" s="154" t="s">
        <v>2365</v>
      </c>
      <c r="B1405" s="154" t="s">
        <v>1415</v>
      </c>
      <c r="C1405" s="153">
        <v>4882</v>
      </c>
      <c r="D1405" s="153">
        <v>4882</v>
      </c>
      <c r="E1405" s="153" t="s">
        <v>1575</v>
      </c>
    </row>
    <row r="1406" spans="1:5" ht="20.100000000000001" customHeight="1" x14ac:dyDescent="0.3">
      <c r="A1406" s="154" t="s">
        <v>2364</v>
      </c>
      <c r="B1406" s="154" t="s">
        <v>2363</v>
      </c>
      <c r="C1406" s="153" t="s">
        <v>2362</v>
      </c>
      <c r="D1406" s="153">
        <v>4884</v>
      </c>
      <c r="E1406" s="153" t="s">
        <v>1569</v>
      </c>
    </row>
    <row r="1407" spans="1:5" ht="20.100000000000001" customHeight="1" x14ac:dyDescent="0.3">
      <c r="A1407" s="154" t="s">
        <v>2361</v>
      </c>
      <c r="B1407" s="154" t="s">
        <v>2360</v>
      </c>
      <c r="C1407" s="153" t="s">
        <v>2359</v>
      </c>
      <c r="D1407" s="153">
        <v>4898</v>
      </c>
      <c r="E1407" s="153" t="s">
        <v>1569</v>
      </c>
    </row>
    <row r="1408" spans="1:5" ht="20.100000000000001" customHeight="1" x14ac:dyDescent="0.3">
      <c r="A1408" s="154" t="s">
        <v>774</v>
      </c>
      <c r="B1408" s="154" t="s">
        <v>2358</v>
      </c>
      <c r="C1408" s="153">
        <v>4912</v>
      </c>
      <c r="D1408" s="153">
        <v>4912</v>
      </c>
      <c r="E1408" s="153" t="s">
        <v>1575</v>
      </c>
    </row>
    <row r="1409" spans="1:5" ht="20.100000000000001" customHeight="1" x14ac:dyDescent="0.3">
      <c r="A1409" s="154" t="s">
        <v>2357</v>
      </c>
      <c r="B1409" s="154" t="s">
        <v>2356</v>
      </c>
      <c r="C1409" s="153">
        <v>4917</v>
      </c>
      <c r="D1409" s="153">
        <v>4917</v>
      </c>
      <c r="E1409" s="153" t="s">
        <v>1575</v>
      </c>
    </row>
    <row r="1410" spans="1:5" ht="20.100000000000001" customHeight="1" x14ac:dyDescent="0.3">
      <c r="A1410" s="154" t="s">
        <v>2355</v>
      </c>
      <c r="B1410" s="154" t="s">
        <v>2354</v>
      </c>
      <c r="C1410" s="153">
        <v>4935</v>
      </c>
      <c r="D1410" s="153">
        <v>4935</v>
      </c>
      <c r="E1410" s="153" t="s">
        <v>1575</v>
      </c>
    </row>
    <row r="1411" spans="1:5" ht="20.100000000000001" customHeight="1" x14ac:dyDescent="0.3">
      <c r="A1411" s="154" t="s">
        <v>2353</v>
      </c>
      <c r="B1411" s="154" t="s">
        <v>2352</v>
      </c>
      <c r="C1411" s="153" t="s">
        <v>2351</v>
      </c>
      <c r="D1411" s="153">
        <v>4939</v>
      </c>
      <c r="E1411" s="153" t="s">
        <v>1575</v>
      </c>
    </row>
    <row r="1412" spans="1:5" ht="20.100000000000001" customHeight="1" x14ac:dyDescent="0.3">
      <c r="A1412" s="154" t="s">
        <v>2350</v>
      </c>
      <c r="B1412" s="154" t="s">
        <v>2349</v>
      </c>
      <c r="C1412" s="153">
        <v>4941</v>
      </c>
      <c r="D1412" s="153">
        <v>4941</v>
      </c>
      <c r="E1412" s="153" t="s">
        <v>1575</v>
      </c>
    </row>
    <row r="1413" spans="1:5" ht="20.100000000000001" customHeight="1" x14ac:dyDescent="0.3">
      <c r="A1413" s="154" t="s">
        <v>773</v>
      </c>
      <c r="B1413" s="154" t="s">
        <v>2348</v>
      </c>
      <c r="C1413" s="153">
        <v>4961</v>
      </c>
      <c r="D1413" s="153">
        <v>4961</v>
      </c>
      <c r="E1413" s="153" t="s">
        <v>1569</v>
      </c>
    </row>
    <row r="1414" spans="1:5" ht="20.100000000000001" customHeight="1" x14ac:dyDescent="0.3">
      <c r="A1414" s="154" t="s">
        <v>2347</v>
      </c>
      <c r="B1414" s="154" t="s">
        <v>1416</v>
      </c>
      <c r="C1414" s="153">
        <v>4978</v>
      </c>
      <c r="D1414" s="153">
        <v>4978</v>
      </c>
      <c r="E1414" s="153" t="s">
        <v>1575</v>
      </c>
    </row>
    <row r="1415" spans="1:5" ht="20.100000000000001" customHeight="1" x14ac:dyDescent="0.3">
      <c r="A1415" s="154" t="s">
        <v>2347</v>
      </c>
      <c r="B1415" s="154" t="s">
        <v>1416</v>
      </c>
      <c r="C1415" s="153">
        <v>4978</v>
      </c>
      <c r="D1415" s="153">
        <v>4978</v>
      </c>
      <c r="E1415" s="153" t="s">
        <v>1575</v>
      </c>
    </row>
    <row r="1416" spans="1:5" ht="20.100000000000001" customHeight="1" x14ac:dyDescent="0.3">
      <c r="A1416" s="154" t="s">
        <v>2346</v>
      </c>
      <c r="B1416" s="154" t="s">
        <v>1417</v>
      </c>
      <c r="C1416" s="153" t="s">
        <v>2345</v>
      </c>
      <c r="D1416" s="153">
        <v>4980</v>
      </c>
      <c r="E1416" s="153" t="s">
        <v>1575</v>
      </c>
    </row>
    <row r="1417" spans="1:5" ht="20.100000000000001" customHeight="1" x14ac:dyDescent="0.3">
      <c r="A1417" s="154" t="s">
        <v>2344</v>
      </c>
      <c r="B1417" s="154" t="s">
        <v>2343</v>
      </c>
      <c r="C1417" s="153" t="s">
        <v>2342</v>
      </c>
      <c r="D1417" s="153">
        <v>4983</v>
      </c>
      <c r="E1417" s="153" t="s">
        <v>1575</v>
      </c>
    </row>
    <row r="1418" spans="1:5" ht="20.100000000000001" customHeight="1" x14ac:dyDescent="0.3">
      <c r="A1418" s="154" t="s">
        <v>2341</v>
      </c>
      <c r="B1418" s="154" t="s">
        <v>2340</v>
      </c>
      <c r="C1418" s="153">
        <v>5000</v>
      </c>
      <c r="D1418" s="153">
        <v>5000</v>
      </c>
      <c r="E1418" s="153" t="s">
        <v>1575</v>
      </c>
    </row>
    <row r="1419" spans="1:5" ht="20.100000000000001" customHeight="1" x14ac:dyDescent="0.3">
      <c r="A1419" s="154" t="s">
        <v>2339</v>
      </c>
      <c r="B1419" s="154" t="s">
        <v>2337</v>
      </c>
      <c r="C1419" s="153" t="s">
        <v>395</v>
      </c>
      <c r="D1419" s="153" t="s">
        <v>395</v>
      </c>
      <c r="E1419" s="153" t="s">
        <v>1575</v>
      </c>
    </row>
    <row r="1420" spans="1:5" ht="20.100000000000001" customHeight="1" x14ac:dyDescent="0.3">
      <c r="A1420" s="154" t="s">
        <v>2338</v>
      </c>
      <c r="B1420" s="154" t="s">
        <v>2337</v>
      </c>
      <c r="C1420" s="153" t="s">
        <v>395</v>
      </c>
      <c r="D1420" s="153" t="s">
        <v>395</v>
      </c>
      <c r="E1420" s="153" t="s">
        <v>1575</v>
      </c>
    </row>
    <row r="1421" spans="1:5" ht="20.100000000000001" customHeight="1" x14ac:dyDescent="0.3">
      <c r="A1421" s="154" t="s">
        <v>2336</v>
      </c>
      <c r="B1421" s="154" t="s">
        <v>2335</v>
      </c>
      <c r="C1421" s="153" t="s">
        <v>395</v>
      </c>
      <c r="D1421" s="153" t="s">
        <v>395</v>
      </c>
      <c r="E1421" s="153" t="s">
        <v>1575</v>
      </c>
    </row>
    <row r="1422" spans="1:5" ht="20.100000000000001" customHeight="1" x14ac:dyDescent="0.3">
      <c r="A1422" s="154" t="s">
        <v>2334</v>
      </c>
      <c r="B1422" s="154" t="s">
        <v>2333</v>
      </c>
      <c r="C1422" s="153" t="s">
        <v>2332</v>
      </c>
      <c r="D1422" s="153" t="s">
        <v>395</v>
      </c>
      <c r="E1422" s="153" t="s">
        <v>1575</v>
      </c>
    </row>
    <row r="1423" spans="1:5" ht="20.100000000000001" customHeight="1" x14ac:dyDescent="0.3">
      <c r="A1423" s="154" t="s">
        <v>2331</v>
      </c>
      <c r="B1423" s="154" t="s">
        <v>2330</v>
      </c>
      <c r="C1423" s="153" t="s">
        <v>395</v>
      </c>
      <c r="D1423" s="153" t="s">
        <v>395</v>
      </c>
      <c r="E1423" s="153" t="s">
        <v>1575</v>
      </c>
    </row>
    <row r="1424" spans="1:5" ht="20.100000000000001" customHeight="1" x14ac:dyDescent="0.3">
      <c r="A1424" s="154" t="s">
        <v>2329</v>
      </c>
      <c r="B1424" s="154" t="s">
        <v>2328</v>
      </c>
      <c r="C1424" s="153" t="s">
        <v>2327</v>
      </c>
      <c r="D1424" s="153" t="s">
        <v>395</v>
      </c>
      <c r="E1424" s="153" t="s">
        <v>1575</v>
      </c>
    </row>
    <row r="1425" spans="1:5" ht="20.100000000000001" customHeight="1" x14ac:dyDescent="0.3">
      <c r="A1425" s="154" t="s">
        <v>2326</v>
      </c>
      <c r="B1425" s="154" t="s">
        <v>2325</v>
      </c>
      <c r="C1425" s="153" t="s">
        <v>395</v>
      </c>
      <c r="D1425" s="153" t="s">
        <v>395</v>
      </c>
      <c r="E1425" s="153" t="s">
        <v>1575</v>
      </c>
    </row>
    <row r="1426" spans="1:5" ht="20.100000000000001" customHeight="1" x14ac:dyDescent="0.3">
      <c r="A1426" s="154" t="s">
        <v>2324</v>
      </c>
      <c r="B1426" s="154" t="s">
        <v>2323</v>
      </c>
      <c r="C1426" s="153" t="s">
        <v>2322</v>
      </c>
      <c r="D1426" s="153" t="s">
        <v>395</v>
      </c>
      <c r="E1426" s="153" t="s">
        <v>1575</v>
      </c>
    </row>
    <row r="1427" spans="1:5" ht="20.100000000000001" customHeight="1" x14ac:dyDescent="0.3">
      <c r="A1427" s="154" t="s">
        <v>2321</v>
      </c>
      <c r="B1427" s="154" t="s">
        <v>2320</v>
      </c>
      <c r="C1427" s="153" t="s">
        <v>395</v>
      </c>
      <c r="D1427" s="153" t="s">
        <v>395</v>
      </c>
      <c r="E1427" s="153" t="s">
        <v>1575</v>
      </c>
    </row>
    <row r="1428" spans="1:5" ht="20.100000000000001" customHeight="1" x14ac:dyDescent="0.3">
      <c r="A1428" s="154" t="s">
        <v>2319</v>
      </c>
      <c r="B1428" s="154" t="s">
        <v>2318</v>
      </c>
      <c r="C1428" s="153" t="s">
        <v>395</v>
      </c>
      <c r="D1428" s="153" t="s">
        <v>395</v>
      </c>
      <c r="E1428" s="153" t="s">
        <v>1575</v>
      </c>
    </row>
    <row r="1429" spans="1:5" ht="20.100000000000001" customHeight="1" x14ac:dyDescent="0.3">
      <c r="A1429" s="154" t="s">
        <v>2317</v>
      </c>
      <c r="B1429" s="154" t="s">
        <v>2316</v>
      </c>
      <c r="C1429" s="153" t="s">
        <v>395</v>
      </c>
      <c r="D1429" s="153" t="s">
        <v>395</v>
      </c>
      <c r="E1429" s="153" t="s">
        <v>1575</v>
      </c>
    </row>
    <row r="1430" spans="1:5" ht="20.100000000000001" customHeight="1" x14ac:dyDescent="0.3">
      <c r="A1430" s="154" t="s">
        <v>2315</v>
      </c>
      <c r="B1430" s="154" t="s">
        <v>2314</v>
      </c>
      <c r="C1430" s="153" t="s">
        <v>395</v>
      </c>
      <c r="D1430" s="153" t="s">
        <v>395</v>
      </c>
      <c r="E1430" s="153" t="s">
        <v>1575</v>
      </c>
    </row>
    <row r="1431" spans="1:5" ht="20.100000000000001" customHeight="1" x14ac:dyDescent="0.3">
      <c r="A1431" s="154" t="s">
        <v>2313</v>
      </c>
      <c r="B1431" s="154" t="s">
        <v>1346</v>
      </c>
      <c r="C1431" s="153" t="s">
        <v>395</v>
      </c>
      <c r="D1431" s="153" t="s">
        <v>395</v>
      </c>
      <c r="E1431" s="153" t="s">
        <v>1575</v>
      </c>
    </row>
    <row r="1432" spans="1:5" ht="20.100000000000001" customHeight="1" x14ac:dyDescent="0.3">
      <c r="A1432" s="154" t="s">
        <v>2312</v>
      </c>
      <c r="B1432" s="154" t="s">
        <v>2311</v>
      </c>
      <c r="C1432" s="153" t="s">
        <v>395</v>
      </c>
      <c r="D1432" s="153" t="s">
        <v>395</v>
      </c>
      <c r="E1432" s="153" t="s">
        <v>1575</v>
      </c>
    </row>
    <row r="1433" spans="1:5" ht="20.100000000000001" customHeight="1" x14ac:dyDescent="0.3">
      <c r="A1433" s="154" t="s">
        <v>2310</v>
      </c>
      <c r="B1433" s="154" t="s">
        <v>2309</v>
      </c>
      <c r="C1433" s="153" t="s">
        <v>395</v>
      </c>
      <c r="D1433" s="153" t="s">
        <v>395</v>
      </c>
      <c r="E1433" s="153" t="s">
        <v>1575</v>
      </c>
    </row>
    <row r="1434" spans="1:5" ht="20.100000000000001" customHeight="1" x14ac:dyDescent="0.3">
      <c r="A1434" s="154" t="s">
        <v>2308</v>
      </c>
      <c r="B1434" s="154" t="s">
        <v>2307</v>
      </c>
      <c r="C1434" s="153" t="s">
        <v>395</v>
      </c>
      <c r="D1434" s="153" t="s">
        <v>395</v>
      </c>
      <c r="E1434" s="153" t="s">
        <v>1575</v>
      </c>
    </row>
    <row r="1435" spans="1:5" ht="20.100000000000001" customHeight="1" x14ac:dyDescent="0.3">
      <c r="A1435" s="154" t="s">
        <v>2306</v>
      </c>
      <c r="B1435" s="154" t="s">
        <v>2305</v>
      </c>
      <c r="C1435" s="153" t="s">
        <v>395</v>
      </c>
      <c r="D1435" s="153" t="s">
        <v>395</v>
      </c>
      <c r="E1435" s="153" t="s">
        <v>1575</v>
      </c>
    </row>
    <row r="1436" spans="1:5" ht="20.100000000000001" customHeight="1" x14ac:dyDescent="0.3">
      <c r="A1436" s="154" t="s">
        <v>2304</v>
      </c>
      <c r="B1436" s="154" t="s">
        <v>2303</v>
      </c>
      <c r="C1436" s="153" t="s">
        <v>395</v>
      </c>
      <c r="D1436" s="153" t="s">
        <v>395</v>
      </c>
      <c r="E1436" s="153" t="s">
        <v>1575</v>
      </c>
    </row>
    <row r="1437" spans="1:5" ht="20.100000000000001" customHeight="1" x14ac:dyDescent="0.3">
      <c r="A1437" s="154" t="s">
        <v>2302</v>
      </c>
      <c r="B1437" s="154" t="s">
        <v>2301</v>
      </c>
      <c r="C1437" s="153" t="s">
        <v>395</v>
      </c>
      <c r="D1437" s="153" t="s">
        <v>395</v>
      </c>
      <c r="E1437" s="153" t="s">
        <v>1575</v>
      </c>
    </row>
    <row r="1438" spans="1:5" ht="20.100000000000001" customHeight="1" x14ac:dyDescent="0.3">
      <c r="A1438" s="154" t="s">
        <v>2300</v>
      </c>
      <c r="B1438" s="154" t="s">
        <v>2299</v>
      </c>
      <c r="C1438" s="153" t="s">
        <v>395</v>
      </c>
      <c r="D1438" s="153" t="s">
        <v>395</v>
      </c>
      <c r="E1438" s="153" t="s">
        <v>1575</v>
      </c>
    </row>
    <row r="1439" spans="1:5" ht="20.100000000000001" customHeight="1" x14ac:dyDescent="0.3">
      <c r="A1439" s="154" t="s">
        <v>2298</v>
      </c>
      <c r="B1439" s="154" t="s">
        <v>2297</v>
      </c>
      <c r="C1439" s="153" t="s">
        <v>395</v>
      </c>
      <c r="D1439" s="153" t="s">
        <v>395</v>
      </c>
      <c r="E1439" s="153" t="s">
        <v>1575</v>
      </c>
    </row>
    <row r="1440" spans="1:5" ht="20.100000000000001" customHeight="1" x14ac:dyDescent="0.3">
      <c r="A1440" s="154" t="s">
        <v>2296</v>
      </c>
      <c r="B1440" s="154" t="s">
        <v>2295</v>
      </c>
      <c r="C1440" s="153" t="s">
        <v>395</v>
      </c>
      <c r="D1440" s="153" t="s">
        <v>395</v>
      </c>
      <c r="E1440" s="153" t="s">
        <v>1575</v>
      </c>
    </row>
    <row r="1441" spans="1:5" ht="20.100000000000001" customHeight="1" x14ac:dyDescent="0.3">
      <c r="A1441" s="154" t="s">
        <v>2294</v>
      </c>
      <c r="B1441" s="154" t="s">
        <v>2293</v>
      </c>
      <c r="C1441" s="153" t="s">
        <v>395</v>
      </c>
      <c r="D1441" s="153" t="s">
        <v>395</v>
      </c>
      <c r="E1441" s="153" t="s">
        <v>1575</v>
      </c>
    </row>
    <row r="1442" spans="1:5" ht="20.100000000000001" customHeight="1" x14ac:dyDescent="0.3">
      <c r="A1442" s="154" t="s">
        <v>2292</v>
      </c>
      <c r="B1442" s="154" t="s">
        <v>2291</v>
      </c>
      <c r="C1442" s="153" t="s">
        <v>395</v>
      </c>
      <c r="D1442" s="153" t="s">
        <v>395</v>
      </c>
      <c r="E1442" s="153" t="s">
        <v>1575</v>
      </c>
    </row>
    <row r="1443" spans="1:5" ht="20.100000000000001" customHeight="1" x14ac:dyDescent="0.3">
      <c r="A1443" s="154" t="s">
        <v>2290</v>
      </c>
      <c r="B1443" s="154" t="s">
        <v>2142</v>
      </c>
      <c r="C1443" s="153" t="s">
        <v>395</v>
      </c>
      <c r="D1443" s="153" t="s">
        <v>395</v>
      </c>
      <c r="E1443" s="153" t="s">
        <v>1575</v>
      </c>
    </row>
    <row r="1444" spans="1:5" ht="20.100000000000001" customHeight="1" x14ac:dyDescent="0.3">
      <c r="A1444" s="154" t="s">
        <v>2289</v>
      </c>
      <c r="B1444" s="154" t="s">
        <v>2288</v>
      </c>
      <c r="C1444" s="153" t="s">
        <v>395</v>
      </c>
      <c r="D1444" s="153" t="s">
        <v>395</v>
      </c>
      <c r="E1444" s="153" t="s">
        <v>1575</v>
      </c>
    </row>
    <row r="1445" spans="1:5" ht="20.100000000000001" customHeight="1" x14ac:dyDescent="0.3">
      <c r="A1445" s="154" t="s">
        <v>2287</v>
      </c>
      <c r="B1445" s="154" t="s">
        <v>2286</v>
      </c>
      <c r="C1445" s="153" t="s">
        <v>395</v>
      </c>
      <c r="D1445" s="153" t="s">
        <v>395</v>
      </c>
      <c r="E1445" s="153" t="s">
        <v>1575</v>
      </c>
    </row>
    <row r="1446" spans="1:5" ht="20.100000000000001" customHeight="1" x14ac:dyDescent="0.3">
      <c r="A1446" s="154" t="s">
        <v>2285</v>
      </c>
      <c r="B1446" s="154" t="s">
        <v>2284</v>
      </c>
      <c r="C1446" s="153" t="s">
        <v>395</v>
      </c>
      <c r="D1446" s="153" t="s">
        <v>395</v>
      </c>
      <c r="E1446" s="153" t="s">
        <v>1575</v>
      </c>
    </row>
    <row r="1447" spans="1:5" ht="20.100000000000001" customHeight="1" x14ac:dyDescent="0.3">
      <c r="A1447" s="154" t="s">
        <v>2283</v>
      </c>
      <c r="B1447" s="154" t="s">
        <v>394</v>
      </c>
      <c r="C1447" s="153" t="s">
        <v>395</v>
      </c>
      <c r="D1447" s="153" t="s">
        <v>395</v>
      </c>
      <c r="E1447" s="153" t="s">
        <v>1575</v>
      </c>
    </row>
    <row r="1448" spans="1:5" ht="20.100000000000001" customHeight="1" x14ac:dyDescent="0.3">
      <c r="A1448" s="154" t="s">
        <v>2282</v>
      </c>
      <c r="B1448" s="154" t="s">
        <v>2281</v>
      </c>
      <c r="C1448" s="153" t="s">
        <v>395</v>
      </c>
      <c r="D1448" s="153" t="s">
        <v>395</v>
      </c>
      <c r="E1448" s="153" t="s">
        <v>1575</v>
      </c>
    </row>
    <row r="1449" spans="1:5" ht="20.100000000000001" customHeight="1" x14ac:dyDescent="0.3">
      <c r="A1449" s="154" t="s">
        <v>2280</v>
      </c>
      <c r="B1449" s="154" t="s">
        <v>2279</v>
      </c>
      <c r="C1449" s="153" t="s">
        <v>395</v>
      </c>
      <c r="D1449" s="153" t="s">
        <v>395</v>
      </c>
      <c r="E1449" s="153" t="s">
        <v>1575</v>
      </c>
    </row>
    <row r="1450" spans="1:5" ht="20.100000000000001" customHeight="1" x14ac:dyDescent="0.3">
      <c r="A1450" s="154" t="s">
        <v>2278</v>
      </c>
      <c r="B1450" s="154" t="s">
        <v>2277</v>
      </c>
      <c r="C1450" s="153" t="s">
        <v>395</v>
      </c>
      <c r="D1450" s="153" t="s">
        <v>395</v>
      </c>
      <c r="E1450" s="153" t="s">
        <v>1575</v>
      </c>
    </row>
    <row r="1451" spans="1:5" ht="20.100000000000001" customHeight="1" x14ac:dyDescent="0.3">
      <c r="A1451" s="154" t="s">
        <v>2276</v>
      </c>
      <c r="B1451" s="154" t="s">
        <v>2275</v>
      </c>
      <c r="C1451" s="153" t="s">
        <v>395</v>
      </c>
      <c r="D1451" s="153" t="s">
        <v>395</v>
      </c>
      <c r="E1451" s="153" t="s">
        <v>1575</v>
      </c>
    </row>
    <row r="1452" spans="1:5" ht="20.100000000000001" customHeight="1" x14ac:dyDescent="0.3">
      <c r="A1452" s="154" t="s">
        <v>2274</v>
      </c>
      <c r="B1452" s="154" t="s">
        <v>2273</v>
      </c>
      <c r="C1452" s="153" t="s">
        <v>395</v>
      </c>
      <c r="D1452" s="153" t="s">
        <v>395</v>
      </c>
      <c r="E1452" s="153" t="s">
        <v>1575</v>
      </c>
    </row>
    <row r="1453" spans="1:5" ht="20.100000000000001" customHeight="1" x14ac:dyDescent="0.3">
      <c r="A1453" s="154" t="s">
        <v>2272</v>
      </c>
      <c r="B1453" s="154" t="s">
        <v>2271</v>
      </c>
      <c r="C1453" s="153" t="s">
        <v>395</v>
      </c>
      <c r="D1453" s="153" t="s">
        <v>395</v>
      </c>
      <c r="E1453" s="153" t="s">
        <v>1575</v>
      </c>
    </row>
    <row r="1454" spans="1:5" ht="20.100000000000001" customHeight="1" x14ac:dyDescent="0.3">
      <c r="A1454" s="154" t="s">
        <v>2270</v>
      </c>
      <c r="B1454" s="154" t="s">
        <v>2269</v>
      </c>
      <c r="C1454" s="153" t="s">
        <v>395</v>
      </c>
      <c r="D1454" s="153" t="s">
        <v>395</v>
      </c>
      <c r="E1454" s="153" t="s">
        <v>1575</v>
      </c>
    </row>
    <row r="1455" spans="1:5" ht="20.100000000000001" customHeight="1" x14ac:dyDescent="0.3">
      <c r="A1455" s="154" t="s">
        <v>2268</v>
      </c>
      <c r="B1455" s="154" t="s">
        <v>2267</v>
      </c>
      <c r="C1455" s="153" t="s">
        <v>395</v>
      </c>
      <c r="D1455" s="153" t="s">
        <v>395</v>
      </c>
      <c r="E1455" s="153" t="s">
        <v>1575</v>
      </c>
    </row>
    <row r="1456" spans="1:5" ht="20.100000000000001" customHeight="1" x14ac:dyDescent="0.3">
      <c r="A1456" s="154" t="s">
        <v>2266</v>
      </c>
      <c r="B1456" s="154" t="s">
        <v>2265</v>
      </c>
      <c r="C1456" s="153" t="s">
        <v>395</v>
      </c>
      <c r="D1456" s="153" t="s">
        <v>395</v>
      </c>
      <c r="E1456" s="153" t="s">
        <v>1575</v>
      </c>
    </row>
    <row r="1457" spans="1:5" ht="20.100000000000001" customHeight="1" x14ac:dyDescent="0.3">
      <c r="A1457" s="154" t="s">
        <v>2264</v>
      </c>
      <c r="B1457" s="154" t="s">
        <v>2263</v>
      </c>
      <c r="C1457" s="153" t="s">
        <v>395</v>
      </c>
      <c r="D1457" s="153" t="s">
        <v>395</v>
      </c>
      <c r="E1457" s="153" t="s">
        <v>1575</v>
      </c>
    </row>
    <row r="1458" spans="1:5" ht="20.100000000000001" customHeight="1" x14ac:dyDescent="0.3">
      <c r="A1458" s="154" t="s">
        <v>2262</v>
      </c>
      <c r="B1458" s="154" t="s">
        <v>2261</v>
      </c>
      <c r="C1458" s="153" t="s">
        <v>2260</v>
      </c>
      <c r="D1458" s="153" t="s">
        <v>395</v>
      </c>
      <c r="E1458" s="153" t="s">
        <v>1575</v>
      </c>
    </row>
    <row r="1459" spans="1:5" ht="20.100000000000001" customHeight="1" x14ac:dyDescent="0.3">
      <c r="A1459" s="154" t="s">
        <v>2259</v>
      </c>
      <c r="B1459" s="154" t="s">
        <v>2258</v>
      </c>
      <c r="C1459" s="153" t="s">
        <v>2257</v>
      </c>
      <c r="D1459" s="153" t="s">
        <v>395</v>
      </c>
      <c r="E1459" s="153" t="s">
        <v>1575</v>
      </c>
    </row>
    <row r="1460" spans="1:5" ht="20.100000000000001" customHeight="1" x14ac:dyDescent="0.3">
      <c r="A1460" s="154" t="s">
        <v>2256</v>
      </c>
      <c r="B1460" s="154" t="s">
        <v>2255</v>
      </c>
      <c r="C1460" s="153" t="s">
        <v>395</v>
      </c>
      <c r="D1460" s="153" t="s">
        <v>395</v>
      </c>
      <c r="E1460" s="153" t="s">
        <v>1575</v>
      </c>
    </row>
    <row r="1461" spans="1:5" ht="20.100000000000001" customHeight="1" x14ac:dyDescent="0.3">
      <c r="A1461" s="154" t="s">
        <v>2254</v>
      </c>
      <c r="B1461" s="154" t="s">
        <v>2253</v>
      </c>
      <c r="C1461" s="153" t="s">
        <v>395</v>
      </c>
      <c r="D1461" s="153" t="s">
        <v>395</v>
      </c>
      <c r="E1461" s="153" t="s">
        <v>1575</v>
      </c>
    </row>
    <row r="1462" spans="1:5" ht="20.100000000000001" customHeight="1" x14ac:dyDescent="0.3">
      <c r="A1462" s="154" t="s">
        <v>2252</v>
      </c>
      <c r="B1462" s="154" t="s">
        <v>2251</v>
      </c>
      <c r="C1462" s="153" t="s">
        <v>395</v>
      </c>
      <c r="D1462" s="153" t="s">
        <v>395</v>
      </c>
      <c r="E1462" s="153" t="s">
        <v>1575</v>
      </c>
    </row>
    <row r="1463" spans="1:5" ht="20.100000000000001" customHeight="1" x14ac:dyDescent="0.3">
      <c r="A1463" s="154" t="s">
        <v>2250</v>
      </c>
      <c r="B1463" s="154" t="s">
        <v>2249</v>
      </c>
      <c r="C1463" s="153" t="s">
        <v>395</v>
      </c>
      <c r="D1463" s="153" t="s">
        <v>395</v>
      </c>
      <c r="E1463" s="153" t="s">
        <v>1575</v>
      </c>
    </row>
    <row r="1464" spans="1:5" ht="20.100000000000001" customHeight="1" x14ac:dyDescent="0.3">
      <c r="A1464" s="154" t="s">
        <v>2248</v>
      </c>
      <c r="B1464" s="154" t="s">
        <v>2247</v>
      </c>
      <c r="C1464" s="153" t="s">
        <v>395</v>
      </c>
      <c r="D1464" s="153" t="s">
        <v>395</v>
      </c>
      <c r="E1464" s="153" t="s">
        <v>1575</v>
      </c>
    </row>
    <row r="1465" spans="1:5" ht="20.100000000000001" customHeight="1" x14ac:dyDescent="0.3">
      <c r="A1465" s="154" t="s">
        <v>2246</v>
      </c>
      <c r="B1465" s="154" t="s">
        <v>2245</v>
      </c>
      <c r="C1465" s="153" t="s">
        <v>395</v>
      </c>
      <c r="D1465" s="153" t="s">
        <v>395</v>
      </c>
      <c r="E1465" s="153" t="s">
        <v>1575</v>
      </c>
    </row>
    <row r="1466" spans="1:5" ht="20.100000000000001" customHeight="1" x14ac:dyDescent="0.3">
      <c r="A1466" s="154" t="s">
        <v>2244</v>
      </c>
      <c r="B1466" s="154" t="s">
        <v>2243</v>
      </c>
      <c r="C1466" s="153" t="s">
        <v>395</v>
      </c>
      <c r="D1466" s="153" t="s">
        <v>395</v>
      </c>
      <c r="E1466" s="153" t="s">
        <v>1575</v>
      </c>
    </row>
    <row r="1467" spans="1:5" ht="20.100000000000001" customHeight="1" x14ac:dyDescent="0.3">
      <c r="A1467" s="154" t="s">
        <v>2242</v>
      </c>
      <c r="B1467" s="154" t="s">
        <v>1393</v>
      </c>
      <c r="C1467" s="153" t="s">
        <v>395</v>
      </c>
      <c r="D1467" s="153" t="s">
        <v>395</v>
      </c>
      <c r="E1467" s="153" t="s">
        <v>1575</v>
      </c>
    </row>
    <row r="1468" spans="1:5" ht="20.100000000000001" customHeight="1" x14ac:dyDescent="0.3">
      <c r="A1468" s="154" t="s">
        <v>2241</v>
      </c>
      <c r="B1468" s="154" t="s">
        <v>2240</v>
      </c>
      <c r="C1468" s="153" t="s">
        <v>395</v>
      </c>
      <c r="D1468" s="153" t="s">
        <v>395</v>
      </c>
      <c r="E1468" s="153" t="s">
        <v>1575</v>
      </c>
    </row>
    <row r="1469" spans="1:5" ht="20.100000000000001" customHeight="1" x14ac:dyDescent="0.3">
      <c r="A1469" s="154" t="s">
        <v>2239</v>
      </c>
      <c r="B1469" s="154" t="s">
        <v>2238</v>
      </c>
      <c r="C1469" s="153" t="s">
        <v>395</v>
      </c>
      <c r="D1469" s="153" t="s">
        <v>395</v>
      </c>
      <c r="E1469" s="153" t="s">
        <v>1575</v>
      </c>
    </row>
    <row r="1470" spans="1:5" ht="20.100000000000001" customHeight="1" x14ac:dyDescent="0.3">
      <c r="A1470" s="154" t="s">
        <v>2237</v>
      </c>
      <c r="B1470" s="154" t="s">
        <v>2236</v>
      </c>
      <c r="C1470" s="153" t="s">
        <v>395</v>
      </c>
      <c r="D1470" s="153" t="s">
        <v>395</v>
      </c>
      <c r="E1470" s="153" t="s">
        <v>1575</v>
      </c>
    </row>
    <row r="1471" spans="1:5" ht="20.100000000000001" customHeight="1" x14ac:dyDescent="0.3">
      <c r="A1471" s="154" t="s">
        <v>2235</v>
      </c>
      <c r="B1471" s="154" t="s">
        <v>2234</v>
      </c>
      <c r="C1471" s="153" t="s">
        <v>395</v>
      </c>
      <c r="D1471" s="153" t="s">
        <v>395</v>
      </c>
      <c r="E1471" s="153" t="s">
        <v>1575</v>
      </c>
    </row>
    <row r="1472" spans="1:5" ht="20.100000000000001" customHeight="1" x14ac:dyDescent="0.3">
      <c r="A1472" s="154" t="s">
        <v>2233</v>
      </c>
      <c r="B1472" s="154" t="s">
        <v>2232</v>
      </c>
      <c r="C1472" s="153" t="s">
        <v>395</v>
      </c>
      <c r="D1472" s="153" t="s">
        <v>395</v>
      </c>
      <c r="E1472" s="153" t="s">
        <v>1575</v>
      </c>
    </row>
    <row r="1473" spans="1:5" ht="20.100000000000001" customHeight="1" x14ac:dyDescent="0.3">
      <c r="A1473" s="154" t="s">
        <v>2231</v>
      </c>
      <c r="B1473" s="154" t="s">
        <v>1910</v>
      </c>
      <c r="C1473" s="153" t="s">
        <v>395</v>
      </c>
      <c r="D1473" s="153" t="s">
        <v>395</v>
      </c>
      <c r="E1473" s="153" t="s">
        <v>1575</v>
      </c>
    </row>
    <row r="1474" spans="1:5" ht="20.100000000000001" customHeight="1" x14ac:dyDescent="0.3">
      <c r="A1474" s="154" t="s">
        <v>2230</v>
      </c>
      <c r="B1474" s="154" t="s">
        <v>2179</v>
      </c>
      <c r="C1474" s="153" t="s">
        <v>395</v>
      </c>
      <c r="D1474" s="153" t="s">
        <v>395</v>
      </c>
      <c r="E1474" s="153" t="s">
        <v>1575</v>
      </c>
    </row>
    <row r="1475" spans="1:5" ht="20.100000000000001" customHeight="1" x14ac:dyDescent="0.3">
      <c r="A1475" s="154" t="s">
        <v>2229</v>
      </c>
      <c r="B1475" s="154" t="s">
        <v>2228</v>
      </c>
      <c r="C1475" s="153" t="s">
        <v>395</v>
      </c>
      <c r="D1475" s="153" t="s">
        <v>395</v>
      </c>
      <c r="E1475" s="153" t="s">
        <v>1575</v>
      </c>
    </row>
    <row r="1476" spans="1:5" ht="20.100000000000001" customHeight="1" x14ac:dyDescent="0.3">
      <c r="A1476" s="154" t="s">
        <v>2227</v>
      </c>
      <c r="B1476" s="154" t="s">
        <v>2226</v>
      </c>
      <c r="C1476" s="153" t="s">
        <v>395</v>
      </c>
      <c r="D1476" s="153" t="s">
        <v>395</v>
      </c>
      <c r="E1476" s="153" t="s">
        <v>1575</v>
      </c>
    </row>
    <row r="1477" spans="1:5" ht="20.100000000000001" customHeight="1" x14ac:dyDescent="0.3">
      <c r="A1477" s="154" t="s">
        <v>2225</v>
      </c>
      <c r="B1477" s="154" t="s">
        <v>2224</v>
      </c>
      <c r="C1477" s="153" t="s">
        <v>395</v>
      </c>
      <c r="D1477" s="153" t="s">
        <v>395</v>
      </c>
      <c r="E1477" s="153" t="s">
        <v>1575</v>
      </c>
    </row>
    <row r="1478" spans="1:5" ht="20.100000000000001" customHeight="1" x14ac:dyDescent="0.3">
      <c r="A1478" s="154" t="s">
        <v>2223</v>
      </c>
      <c r="B1478" s="154" t="s">
        <v>2222</v>
      </c>
      <c r="C1478" s="153" t="s">
        <v>395</v>
      </c>
      <c r="D1478" s="153" t="s">
        <v>395</v>
      </c>
      <c r="E1478" s="153" t="s">
        <v>1575</v>
      </c>
    </row>
    <row r="1479" spans="1:5" ht="20.100000000000001" customHeight="1" x14ac:dyDescent="0.3">
      <c r="A1479" s="154" t="s">
        <v>2221</v>
      </c>
      <c r="B1479" s="154" t="s">
        <v>1326</v>
      </c>
      <c r="C1479" s="153" t="s">
        <v>395</v>
      </c>
      <c r="D1479" s="153" t="s">
        <v>395</v>
      </c>
      <c r="E1479" s="153" t="s">
        <v>1575</v>
      </c>
    </row>
    <row r="1480" spans="1:5" ht="20.100000000000001" customHeight="1" x14ac:dyDescent="0.3">
      <c r="A1480" s="154" t="s">
        <v>2220</v>
      </c>
      <c r="B1480" s="154" t="s">
        <v>2219</v>
      </c>
      <c r="C1480" s="153" t="s">
        <v>395</v>
      </c>
      <c r="D1480" s="153" t="s">
        <v>395</v>
      </c>
      <c r="E1480" s="153" t="s">
        <v>1575</v>
      </c>
    </row>
    <row r="1481" spans="1:5" ht="20.100000000000001" customHeight="1" x14ac:dyDescent="0.3">
      <c r="A1481" s="154" t="s">
        <v>2218</v>
      </c>
      <c r="B1481" s="154" t="s">
        <v>2217</v>
      </c>
      <c r="C1481" s="153" t="s">
        <v>395</v>
      </c>
      <c r="D1481" s="153" t="s">
        <v>395</v>
      </c>
      <c r="E1481" s="153" t="s">
        <v>1575</v>
      </c>
    </row>
    <row r="1482" spans="1:5" ht="20.100000000000001" customHeight="1" x14ac:dyDescent="0.3">
      <c r="A1482" s="154" t="s">
        <v>2216</v>
      </c>
      <c r="B1482" s="154" t="s">
        <v>2215</v>
      </c>
      <c r="C1482" s="153" t="s">
        <v>395</v>
      </c>
      <c r="D1482" s="153" t="s">
        <v>395</v>
      </c>
      <c r="E1482" s="153" t="s">
        <v>1575</v>
      </c>
    </row>
    <row r="1483" spans="1:5" ht="20.100000000000001" customHeight="1" x14ac:dyDescent="0.3">
      <c r="A1483" s="154" t="s">
        <v>2214</v>
      </c>
      <c r="B1483" s="154" t="s">
        <v>2213</v>
      </c>
      <c r="C1483" s="153" t="s">
        <v>395</v>
      </c>
      <c r="D1483" s="153" t="s">
        <v>395</v>
      </c>
      <c r="E1483" s="153" t="s">
        <v>1575</v>
      </c>
    </row>
    <row r="1484" spans="1:5" ht="20.100000000000001" customHeight="1" x14ac:dyDescent="0.3">
      <c r="A1484" s="154" t="s">
        <v>2212</v>
      </c>
      <c r="B1484" s="154" t="s">
        <v>2211</v>
      </c>
      <c r="C1484" s="153" t="s">
        <v>395</v>
      </c>
      <c r="D1484" s="153" t="s">
        <v>395</v>
      </c>
      <c r="E1484" s="153" t="s">
        <v>1575</v>
      </c>
    </row>
    <row r="1485" spans="1:5" ht="20.100000000000001" customHeight="1" x14ac:dyDescent="0.3">
      <c r="A1485" s="154" t="s">
        <v>2210</v>
      </c>
      <c r="B1485" s="154" t="s">
        <v>2209</v>
      </c>
      <c r="C1485" s="153" t="s">
        <v>395</v>
      </c>
      <c r="D1485" s="153" t="s">
        <v>395</v>
      </c>
      <c r="E1485" s="153" t="s">
        <v>1575</v>
      </c>
    </row>
    <row r="1486" spans="1:5" ht="20.100000000000001" customHeight="1" x14ac:dyDescent="0.3">
      <c r="A1486" s="154" t="s">
        <v>2208</v>
      </c>
      <c r="B1486" s="154" t="s">
        <v>2207</v>
      </c>
      <c r="C1486" s="153" t="s">
        <v>2206</v>
      </c>
      <c r="D1486" s="153" t="s">
        <v>395</v>
      </c>
      <c r="E1486" s="153" t="s">
        <v>1575</v>
      </c>
    </row>
    <row r="1487" spans="1:5" ht="20.100000000000001" customHeight="1" x14ac:dyDescent="0.3">
      <c r="A1487" s="154" t="s">
        <v>2205</v>
      </c>
      <c r="B1487" s="154" t="s">
        <v>2204</v>
      </c>
      <c r="C1487" s="153" t="s">
        <v>395</v>
      </c>
      <c r="D1487" s="153" t="s">
        <v>395</v>
      </c>
      <c r="E1487" s="153" t="s">
        <v>1575</v>
      </c>
    </row>
    <row r="1488" spans="1:5" ht="20.100000000000001" customHeight="1" x14ac:dyDescent="0.3">
      <c r="A1488" s="154" t="s">
        <v>2203</v>
      </c>
      <c r="B1488" s="154" t="s">
        <v>2202</v>
      </c>
      <c r="C1488" s="153" t="s">
        <v>395</v>
      </c>
      <c r="D1488" s="153" t="s">
        <v>395</v>
      </c>
      <c r="E1488" s="153" t="s">
        <v>1575</v>
      </c>
    </row>
    <row r="1489" spans="1:5" ht="20.100000000000001" customHeight="1" x14ac:dyDescent="0.3">
      <c r="A1489" s="154" t="s">
        <v>2203</v>
      </c>
      <c r="B1489" s="154" t="s">
        <v>2202</v>
      </c>
      <c r="C1489" s="153" t="s">
        <v>395</v>
      </c>
      <c r="D1489" s="153" t="s">
        <v>395</v>
      </c>
      <c r="E1489" s="153" t="s">
        <v>1575</v>
      </c>
    </row>
    <row r="1490" spans="1:5" ht="20.100000000000001" customHeight="1" x14ac:dyDescent="0.3">
      <c r="A1490" s="154" t="s">
        <v>2201</v>
      </c>
      <c r="B1490" s="154" t="s">
        <v>2200</v>
      </c>
      <c r="C1490" s="153" t="s">
        <v>395</v>
      </c>
      <c r="D1490" s="153" t="s">
        <v>395</v>
      </c>
      <c r="E1490" s="153" t="s">
        <v>1575</v>
      </c>
    </row>
    <row r="1491" spans="1:5" ht="20.100000000000001" customHeight="1" x14ac:dyDescent="0.3">
      <c r="A1491" s="154" t="s">
        <v>2199</v>
      </c>
      <c r="B1491" s="154" t="s">
        <v>2198</v>
      </c>
      <c r="C1491" s="153" t="s">
        <v>2197</v>
      </c>
      <c r="D1491" s="153" t="s">
        <v>395</v>
      </c>
      <c r="E1491" s="153" t="s">
        <v>1575</v>
      </c>
    </row>
    <row r="1492" spans="1:5" ht="20.100000000000001" customHeight="1" x14ac:dyDescent="0.3">
      <c r="A1492" s="154" t="s">
        <v>2196</v>
      </c>
      <c r="B1492" s="154" t="s">
        <v>2195</v>
      </c>
      <c r="C1492" s="153" t="s">
        <v>395</v>
      </c>
      <c r="D1492" s="153" t="s">
        <v>395</v>
      </c>
      <c r="E1492" s="153" t="s">
        <v>1575</v>
      </c>
    </row>
    <row r="1493" spans="1:5" ht="20.100000000000001" customHeight="1" x14ac:dyDescent="0.3">
      <c r="A1493" s="154" t="s">
        <v>2194</v>
      </c>
      <c r="B1493" s="154" t="s">
        <v>2193</v>
      </c>
      <c r="C1493" s="153" t="s">
        <v>395</v>
      </c>
      <c r="D1493" s="153" t="s">
        <v>395</v>
      </c>
      <c r="E1493" s="153" t="s">
        <v>1575</v>
      </c>
    </row>
    <row r="1494" spans="1:5" ht="20.100000000000001" customHeight="1" x14ac:dyDescent="0.3">
      <c r="A1494" s="154" t="s">
        <v>2192</v>
      </c>
      <c r="B1494" s="154" t="s">
        <v>2191</v>
      </c>
      <c r="C1494" s="153" t="s">
        <v>395</v>
      </c>
      <c r="D1494" s="153" t="s">
        <v>395</v>
      </c>
      <c r="E1494" s="153" t="s">
        <v>1575</v>
      </c>
    </row>
    <row r="1495" spans="1:5" ht="20.100000000000001" customHeight="1" x14ac:dyDescent="0.3">
      <c r="A1495" s="154" t="s">
        <v>2190</v>
      </c>
      <c r="B1495" s="154" t="s">
        <v>2189</v>
      </c>
      <c r="C1495" s="153" t="s">
        <v>395</v>
      </c>
      <c r="D1495" s="153" t="s">
        <v>395</v>
      </c>
      <c r="E1495" s="153" t="s">
        <v>1575</v>
      </c>
    </row>
    <row r="1496" spans="1:5" ht="20.100000000000001" customHeight="1" x14ac:dyDescent="0.3">
      <c r="A1496" s="154" t="s">
        <v>2188</v>
      </c>
      <c r="B1496" s="154" t="s">
        <v>2187</v>
      </c>
      <c r="C1496" s="153" t="s">
        <v>395</v>
      </c>
      <c r="D1496" s="153" t="s">
        <v>395</v>
      </c>
      <c r="E1496" s="153" t="s">
        <v>1575</v>
      </c>
    </row>
    <row r="1497" spans="1:5" ht="20.100000000000001" customHeight="1" x14ac:dyDescent="0.3">
      <c r="A1497" s="154" t="s">
        <v>2186</v>
      </c>
      <c r="B1497" s="154" t="s">
        <v>2185</v>
      </c>
      <c r="C1497" s="153" t="s">
        <v>395</v>
      </c>
      <c r="D1497" s="153" t="s">
        <v>395</v>
      </c>
      <c r="E1497" s="153" t="s">
        <v>1575</v>
      </c>
    </row>
    <row r="1498" spans="1:5" ht="20.100000000000001" customHeight="1" x14ac:dyDescent="0.3">
      <c r="A1498" s="154" t="s">
        <v>2184</v>
      </c>
      <c r="B1498" s="154" t="s">
        <v>2183</v>
      </c>
      <c r="C1498" s="153" t="s">
        <v>395</v>
      </c>
      <c r="D1498" s="153" t="s">
        <v>395</v>
      </c>
      <c r="E1498" s="153" t="s">
        <v>1575</v>
      </c>
    </row>
    <row r="1499" spans="1:5" ht="20.100000000000001" customHeight="1" x14ac:dyDescent="0.3">
      <c r="A1499" s="154" t="s">
        <v>2182</v>
      </c>
      <c r="B1499" s="154" t="s">
        <v>2181</v>
      </c>
      <c r="C1499" s="153" t="s">
        <v>395</v>
      </c>
      <c r="D1499" s="153" t="s">
        <v>395</v>
      </c>
      <c r="E1499" s="153" t="s">
        <v>1575</v>
      </c>
    </row>
    <row r="1500" spans="1:5" ht="20.100000000000001" customHeight="1" x14ac:dyDescent="0.3">
      <c r="A1500" s="154" t="s">
        <v>2180</v>
      </c>
      <c r="B1500" s="154" t="s">
        <v>2179</v>
      </c>
      <c r="C1500" s="153" t="s">
        <v>395</v>
      </c>
      <c r="D1500" s="153" t="s">
        <v>395</v>
      </c>
      <c r="E1500" s="153" t="s">
        <v>1575</v>
      </c>
    </row>
    <row r="1501" spans="1:5" ht="20.100000000000001" customHeight="1" x14ac:dyDescent="0.3">
      <c r="A1501" s="154" t="s">
        <v>2178</v>
      </c>
      <c r="B1501" s="154" t="s">
        <v>2177</v>
      </c>
      <c r="C1501" s="153" t="s">
        <v>2176</v>
      </c>
      <c r="D1501" s="153" t="s">
        <v>395</v>
      </c>
      <c r="E1501" s="153" t="s">
        <v>1575</v>
      </c>
    </row>
    <row r="1502" spans="1:5" ht="20.100000000000001" customHeight="1" x14ac:dyDescent="0.3">
      <c r="A1502" s="154" t="s">
        <v>2175</v>
      </c>
      <c r="B1502" s="154" t="s">
        <v>2174</v>
      </c>
      <c r="C1502" s="153" t="s">
        <v>395</v>
      </c>
      <c r="D1502" s="153" t="s">
        <v>395</v>
      </c>
      <c r="E1502" s="153" t="s">
        <v>1575</v>
      </c>
    </row>
    <row r="1503" spans="1:5" ht="20.100000000000001" customHeight="1" x14ac:dyDescent="0.3">
      <c r="A1503" s="154" t="s">
        <v>2173</v>
      </c>
      <c r="B1503" s="154" t="s">
        <v>2172</v>
      </c>
      <c r="C1503" s="153" t="s">
        <v>395</v>
      </c>
      <c r="D1503" s="153" t="s">
        <v>395</v>
      </c>
      <c r="E1503" s="153" t="s">
        <v>1575</v>
      </c>
    </row>
    <row r="1504" spans="1:5" ht="20.100000000000001" customHeight="1" x14ac:dyDescent="0.3">
      <c r="A1504" s="154" t="s">
        <v>2171</v>
      </c>
      <c r="B1504" s="154" t="s">
        <v>2170</v>
      </c>
      <c r="C1504" s="153" t="s">
        <v>2169</v>
      </c>
      <c r="D1504" s="153" t="s">
        <v>395</v>
      </c>
      <c r="E1504" s="153" t="s">
        <v>1575</v>
      </c>
    </row>
    <row r="1505" spans="1:5" ht="20.100000000000001" customHeight="1" x14ac:dyDescent="0.3">
      <c r="A1505" s="154" t="s">
        <v>2168</v>
      </c>
      <c r="B1505" s="154" t="s">
        <v>2167</v>
      </c>
      <c r="C1505" s="153" t="s">
        <v>395</v>
      </c>
      <c r="D1505" s="153" t="s">
        <v>395</v>
      </c>
      <c r="E1505" s="153" t="s">
        <v>1575</v>
      </c>
    </row>
    <row r="1506" spans="1:5" ht="20.100000000000001" customHeight="1" x14ac:dyDescent="0.3">
      <c r="A1506" s="154" t="s">
        <v>2166</v>
      </c>
      <c r="B1506" s="154" t="s">
        <v>2165</v>
      </c>
      <c r="C1506" s="153" t="s">
        <v>395</v>
      </c>
      <c r="D1506" s="153" t="s">
        <v>395</v>
      </c>
      <c r="E1506" s="153" t="s">
        <v>1575</v>
      </c>
    </row>
    <row r="1507" spans="1:5" ht="20.100000000000001" customHeight="1" x14ac:dyDescent="0.3">
      <c r="A1507" s="154" t="s">
        <v>2164</v>
      </c>
      <c r="B1507" s="154" t="s">
        <v>2163</v>
      </c>
      <c r="C1507" s="153" t="s">
        <v>395</v>
      </c>
      <c r="D1507" s="153" t="s">
        <v>395</v>
      </c>
      <c r="E1507" s="153" t="s">
        <v>1575</v>
      </c>
    </row>
    <row r="1508" spans="1:5" ht="20.100000000000001" customHeight="1" x14ac:dyDescent="0.3">
      <c r="A1508" s="154" t="s">
        <v>2162</v>
      </c>
      <c r="B1508" s="154" t="s">
        <v>2161</v>
      </c>
      <c r="C1508" s="153" t="s">
        <v>395</v>
      </c>
      <c r="D1508" s="153" t="s">
        <v>395</v>
      </c>
      <c r="E1508" s="153" t="s">
        <v>1575</v>
      </c>
    </row>
    <row r="1509" spans="1:5" ht="20.100000000000001" customHeight="1" x14ac:dyDescent="0.3">
      <c r="A1509" s="154" t="s">
        <v>2160</v>
      </c>
      <c r="B1509" s="154" t="s">
        <v>2159</v>
      </c>
      <c r="C1509" s="153" t="s">
        <v>395</v>
      </c>
      <c r="D1509" s="153" t="s">
        <v>395</v>
      </c>
      <c r="E1509" s="153" t="s">
        <v>1575</v>
      </c>
    </row>
    <row r="1510" spans="1:5" ht="20.100000000000001" customHeight="1" x14ac:dyDescent="0.3">
      <c r="A1510" s="154" t="s">
        <v>2158</v>
      </c>
      <c r="B1510" s="154" t="s">
        <v>2157</v>
      </c>
      <c r="C1510" s="153" t="s">
        <v>395</v>
      </c>
      <c r="D1510" s="153" t="s">
        <v>395</v>
      </c>
      <c r="E1510" s="153" t="s">
        <v>1575</v>
      </c>
    </row>
    <row r="1511" spans="1:5" ht="20.100000000000001" customHeight="1" x14ac:dyDescent="0.3">
      <c r="A1511" s="154" t="s">
        <v>2156</v>
      </c>
      <c r="B1511" s="154" t="s">
        <v>2155</v>
      </c>
      <c r="C1511" s="153" t="s">
        <v>395</v>
      </c>
      <c r="D1511" s="153" t="s">
        <v>395</v>
      </c>
      <c r="E1511" s="153" t="s">
        <v>1575</v>
      </c>
    </row>
    <row r="1512" spans="1:5" ht="20.100000000000001" customHeight="1" x14ac:dyDescent="0.3">
      <c r="A1512" s="154" t="s">
        <v>2154</v>
      </c>
      <c r="B1512" s="154" t="s">
        <v>2153</v>
      </c>
      <c r="C1512" s="153" t="s">
        <v>395</v>
      </c>
      <c r="D1512" s="153" t="s">
        <v>395</v>
      </c>
      <c r="E1512" s="153" t="s">
        <v>1575</v>
      </c>
    </row>
    <row r="1513" spans="1:5" ht="20.100000000000001" customHeight="1" x14ac:dyDescent="0.3">
      <c r="A1513" s="154" t="s">
        <v>2152</v>
      </c>
      <c r="B1513" s="154" t="s">
        <v>2151</v>
      </c>
      <c r="C1513" s="153" t="s">
        <v>395</v>
      </c>
      <c r="D1513" s="153" t="s">
        <v>395</v>
      </c>
      <c r="E1513" s="153" t="s">
        <v>1575</v>
      </c>
    </row>
    <row r="1514" spans="1:5" ht="20.100000000000001" customHeight="1" x14ac:dyDescent="0.3">
      <c r="A1514" s="154" t="s">
        <v>2150</v>
      </c>
      <c r="B1514" s="154" t="s">
        <v>2149</v>
      </c>
      <c r="C1514" s="153" t="s">
        <v>395</v>
      </c>
      <c r="D1514" s="153" t="s">
        <v>395</v>
      </c>
      <c r="E1514" s="153" t="s">
        <v>1575</v>
      </c>
    </row>
    <row r="1515" spans="1:5" ht="20.100000000000001" customHeight="1" x14ac:dyDescent="0.3">
      <c r="A1515" s="154" t="s">
        <v>2148</v>
      </c>
      <c r="B1515" s="154" t="s">
        <v>2147</v>
      </c>
      <c r="C1515" s="153" t="s">
        <v>395</v>
      </c>
      <c r="D1515" s="153" t="s">
        <v>395</v>
      </c>
      <c r="E1515" s="153" t="s">
        <v>1575</v>
      </c>
    </row>
    <row r="1516" spans="1:5" ht="20.100000000000001" customHeight="1" x14ac:dyDescent="0.3">
      <c r="A1516" s="154" t="s">
        <v>2148</v>
      </c>
      <c r="B1516" s="154" t="s">
        <v>2147</v>
      </c>
      <c r="C1516" s="153" t="s">
        <v>2146</v>
      </c>
      <c r="D1516" s="153" t="s">
        <v>395</v>
      </c>
      <c r="E1516" s="153" t="s">
        <v>1575</v>
      </c>
    </row>
    <row r="1517" spans="1:5" ht="20.100000000000001" customHeight="1" x14ac:dyDescent="0.3">
      <c r="A1517" s="154" t="s">
        <v>2145</v>
      </c>
      <c r="B1517" s="154" t="s">
        <v>2144</v>
      </c>
      <c r="C1517" s="153" t="s">
        <v>395</v>
      </c>
      <c r="D1517" s="153" t="s">
        <v>395</v>
      </c>
      <c r="E1517" s="153" t="s">
        <v>1575</v>
      </c>
    </row>
    <row r="1518" spans="1:5" ht="20.100000000000001" customHeight="1" x14ac:dyDescent="0.3">
      <c r="A1518" s="154" t="s">
        <v>2143</v>
      </c>
      <c r="B1518" s="154" t="s">
        <v>2142</v>
      </c>
      <c r="C1518" s="153" t="s">
        <v>395</v>
      </c>
      <c r="D1518" s="153" t="s">
        <v>395</v>
      </c>
      <c r="E1518" s="153" t="s">
        <v>1575</v>
      </c>
    </row>
    <row r="1519" spans="1:5" ht="20.100000000000001" customHeight="1" x14ac:dyDescent="0.3">
      <c r="A1519" s="154" t="s">
        <v>2141</v>
      </c>
      <c r="B1519" s="154" t="s">
        <v>2140</v>
      </c>
      <c r="C1519" s="153" t="s">
        <v>395</v>
      </c>
      <c r="D1519" s="153" t="s">
        <v>395</v>
      </c>
      <c r="E1519" s="153" t="s">
        <v>1575</v>
      </c>
    </row>
    <row r="1520" spans="1:5" ht="20.100000000000001" customHeight="1" x14ac:dyDescent="0.3">
      <c r="A1520" s="154" t="s">
        <v>2139</v>
      </c>
      <c r="B1520" s="154" t="s">
        <v>2138</v>
      </c>
      <c r="C1520" s="153" t="s">
        <v>395</v>
      </c>
      <c r="D1520" s="153" t="s">
        <v>395</v>
      </c>
      <c r="E1520" s="153" t="s">
        <v>1575</v>
      </c>
    </row>
    <row r="1521" spans="1:5" ht="20.100000000000001" customHeight="1" x14ac:dyDescent="0.3">
      <c r="A1521" s="154" t="s">
        <v>2137</v>
      </c>
      <c r="B1521" s="154" t="s">
        <v>2136</v>
      </c>
      <c r="C1521" s="153" t="s">
        <v>395</v>
      </c>
      <c r="D1521" s="153" t="s">
        <v>395</v>
      </c>
      <c r="E1521" s="153" t="s">
        <v>1575</v>
      </c>
    </row>
    <row r="1522" spans="1:5" ht="20.100000000000001" customHeight="1" x14ac:dyDescent="0.3">
      <c r="A1522" s="154" t="s">
        <v>2135</v>
      </c>
      <c r="B1522" s="154" t="s">
        <v>2134</v>
      </c>
      <c r="C1522" s="153" t="s">
        <v>395</v>
      </c>
      <c r="D1522" s="153" t="s">
        <v>395</v>
      </c>
      <c r="E1522" s="153" t="s">
        <v>1575</v>
      </c>
    </row>
    <row r="1523" spans="1:5" ht="20.100000000000001" customHeight="1" x14ac:dyDescent="0.3">
      <c r="A1523" s="154" t="s">
        <v>2133</v>
      </c>
      <c r="B1523" s="154" t="s">
        <v>2132</v>
      </c>
      <c r="C1523" s="153" t="s">
        <v>395</v>
      </c>
      <c r="D1523" s="153" t="s">
        <v>395</v>
      </c>
      <c r="E1523" s="153" t="s">
        <v>1575</v>
      </c>
    </row>
    <row r="1524" spans="1:5" ht="20.100000000000001" customHeight="1" x14ac:dyDescent="0.3">
      <c r="A1524" s="154" t="s">
        <v>975</v>
      </c>
      <c r="B1524" s="154" t="s">
        <v>2131</v>
      </c>
      <c r="C1524" s="153" t="s">
        <v>395</v>
      </c>
      <c r="D1524" s="153" t="s">
        <v>395</v>
      </c>
      <c r="E1524" s="153" t="s">
        <v>1575</v>
      </c>
    </row>
    <row r="1525" spans="1:5" ht="20.100000000000001" customHeight="1" x14ac:dyDescent="0.3">
      <c r="A1525" s="154" t="s">
        <v>2130</v>
      </c>
      <c r="B1525" s="154" t="s">
        <v>2129</v>
      </c>
      <c r="C1525" s="153" t="s">
        <v>395</v>
      </c>
      <c r="D1525" s="153" t="s">
        <v>395</v>
      </c>
      <c r="E1525" s="153" t="s">
        <v>1575</v>
      </c>
    </row>
    <row r="1526" spans="1:5" ht="20.100000000000001" customHeight="1" x14ac:dyDescent="0.3">
      <c r="A1526" s="154" t="s">
        <v>2128</v>
      </c>
      <c r="B1526" s="154" t="s">
        <v>2127</v>
      </c>
      <c r="C1526" s="153" t="s">
        <v>395</v>
      </c>
      <c r="D1526" s="153" t="s">
        <v>395</v>
      </c>
      <c r="E1526" s="153" t="s">
        <v>1575</v>
      </c>
    </row>
    <row r="1527" spans="1:5" ht="20.100000000000001" customHeight="1" x14ac:dyDescent="0.3">
      <c r="A1527" s="154" t="s">
        <v>2126</v>
      </c>
      <c r="B1527" s="154" t="s">
        <v>2125</v>
      </c>
      <c r="C1527" s="153" t="s">
        <v>395</v>
      </c>
      <c r="D1527" s="153" t="s">
        <v>395</v>
      </c>
      <c r="E1527" s="153" t="s">
        <v>1575</v>
      </c>
    </row>
    <row r="1528" spans="1:5" ht="20.100000000000001" customHeight="1" x14ac:dyDescent="0.3">
      <c r="A1528" s="154" t="s">
        <v>2124</v>
      </c>
      <c r="B1528" s="154" t="s">
        <v>2123</v>
      </c>
      <c r="C1528" s="153" t="s">
        <v>395</v>
      </c>
      <c r="D1528" s="153" t="s">
        <v>395</v>
      </c>
      <c r="E1528" s="153" t="s">
        <v>1575</v>
      </c>
    </row>
    <row r="1529" spans="1:5" ht="20.100000000000001" customHeight="1" x14ac:dyDescent="0.3">
      <c r="A1529" s="154" t="s">
        <v>2122</v>
      </c>
      <c r="B1529" s="154" t="s">
        <v>2121</v>
      </c>
      <c r="C1529" s="153" t="s">
        <v>395</v>
      </c>
      <c r="D1529" s="153" t="s">
        <v>395</v>
      </c>
      <c r="E1529" s="153" t="s">
        <v>1575</v>
      </c>
    </row>
    <row r="1530" spans="1:5" ht="20.100000000000001" customHeight="1" x14ac:dyDescent="0.3">
      <c r="A1530" s="154" t="s">
        <v>2120</v>
      </c>
      <c r="B1530" s="154" t="s">
        <v>2119</v>
      </c>
      <c r="C1530" s="153" t="s">
        <v>395</v>
      </c>
      <c r="D1530" s="153" t="s">
        <v>395</v>
      </c>
      <c r="E1530" s="153" t="s">
        <v>1575</v>
      </c>
    </row>
    <row r="1531" spans="1:5" ht="20.100000000000001" customHeight="1" x14ac:dyDescent="0.3">
      <c r="A1531" s="154" t="s">
        <v>2118</v>
      </c>
      <c r="B1531" s="154" t="s">
        <v>2117</v>
      </c>
      <c r="C1531" s="153" t="s">
        <v>395</v>
      </c>
      <c r="D1531" s="153" t="s">
        <v>395</v>
      </c>
      <c r="E1531" s="153" t="s">
        <v>1575</v>
      </c>
    </row>
    <row r="1532" spans="1:5" ht="20.100000000000001" customHeight="1" x14ac:dyDescent="0.3">
      <c r="A1532" s="154" t="s">
        <v>2116</v>
      </c>
      <c r="B1532" s="154" t="s">
        <v>2115</v>
      </c>
      <c r="C1532" s="153" t="s">
        <v>395</v>
      </c>
      <c r="D1532" s="153" t="s">
        <v>395</v>
      </c>
      <c r="E1532" s="153" t="s">
        <v>1575</v>
      </c>
    </row>
    <row r="1533" spans="1:5" ht="20.100000000000001" customHeight="1" x14ac:dyDescent="0.3">
      <c r="A1533" s="154" t="s">
        <v>2114</v>
      </c>
      <c r="B1533" s="154" t="s">
        <v>2113</v>
      </c>
      <c r="C1533" s="153" t="s">
        <v>395</v>
      </c>
      <c r="D1533" s="153" t="s">
        <v>395</v>
      </c>
      <c r="E1533" s="153" t="s">
        <v>1575</v>
      </c>
    </row>
    <row r="1534" spans="1:5" ht="20.100000000000001" customHeight="1" x14ac:dyDescent="0.3">
      <c r="A1534" s="154" t="s">
        <v>2112</v>
      </c>
      <c r="B1534" s="154" t="s">
        <v>2111</v>
      </c>
      <c r="C1534" s="153" t="s">
        <v>395</v>
      </c>
      <c r="D1534" s="153" t="s">
        <v>395</v>
      </c>
      <c r="E1534" s="153" t="s">
        <v>1575</v>
      </c>
    </row>
    <row r="1535" spans="1:5" ht="20.100000000000001" customHeight="1" x14ac:dyDescent="0.3">
      <c r="A1535" s="154" t="s">
        <v>2110</v>
      </c>
      <c r="B1535" s="154" t="s">
        <v>2109</v>
      </c>
      <c r="C1535" s="153" t="s">
        <v>395</v>
      </c>
      <c r="D1535" s="153" t="s">
        <v>395</v>
      </c>
      <c r="E1535" s="153" t="s">
        <v>1575</v>
      </c>
    </row>
    <row r="1536" spans="1:5" ht="20.100000000000001" customHeight="1" x14ac:dyDescent="0.3">
      <c r="A1536" s="154" t="s">
        <v>2108</v>
      </c>
      <c r="B1536" s="154" t="s">
        <v>2107</v>
      </c>
      <c r="C1536" s="153" t="s">
        <v>395</v>
      </c>
      <c r="D1536" s="153" t="s">
        <v>395</v>
      </c>
      <c r="E1536" s="153" t="s">
        <v>1575</v>
      </c>
    </row>
    <row r="1537" spans="1:5" ht="20.100000000000001" customHeight="1" x14ac:dyDescent="0.3">
      <c r="A1537" s="154" t="s">
        <v>2106</v>
      </c>
      <c r="B1537" s="154" t="s">
        <v>2105</v>
      </c>
      <c r="C1537" s="153" t="s">
        <v>395</v>
      </c>
      <c r="D1537" s="153" t="s">
        <v>395</v>
      </c>
      <c r="E1537" s="153" t="s">
        <v>1575</v>
      </c>
    </row>
    <row r="1538" spans="1:5" ht="20.100000000000001" customHeight="1" x14ac:dyDescent="0.3">
      <c r="A1538" s="154" t="s">
        <v>2104</v>
      </c>
      <c r="B1538" s="154" t="s">
        <v>1407</v>
      </c>
      <c r="C1538" s="153" t="s">
        <v>395</v>
      </c>
      <c r="D1538" s="153" t="s">
        <v>395</v>
      </c>
      <c r="E1538" s="153" t="s">
        <v>1575</v>
      </c>
    </row>
    <row r="1539" spans="1:5" ht="20.100000000000001" customHeight="1" x14ac:dyDescent="0.3">
      <c r="A1539" s="154" t="s">
        <v>2103</v>
      </c>
      <c r="B1539" s="154" t="s">
        <v>2102</v>
      </c>
      <c r="C1539" s="153" t="s">
        <v>395</v>
      </c>
      <c r="D1539" s="153" t="s">
        <v>395</v>
      </c>
      <c r="E1539" s="153" t="s">
        <v>1575</v>
      </c>
    </row>
    <row r="1540" spans="1:5" ht="20.100000000000001" customHeight="1" x14ac:dyDescent="0.3">
      <c r="A1540" s="154" t="s">
        <v>2101</v>
      </c>
      <c r="B1540" s="154" t="s">
        <v>1387</v>
      </c>
      <c r="C1540" s="153" t="s">
        <v>395</v>
      </c>
      <c r="D1540" s="153" t="s">
        <v>395</v>
      </c>
      <c r="E1540" s="153" t="s">
        <v>1575</v>
      </c>
    </row>
    <row r="1541" spans="1:5" ht="20.100000000000001" customHeight="1" x14ac:dyDescent="0.3">
      <c r="A1541" s="154" t="s">
        <v>2100</v>
      </c>
      <c r="B1541" s="154" t="s">
        <v>840</v>
      </c>
      <c r="C1541" s="153" t="s">
        <v>395</v>
      </c>
      <c r="D1541" s="153" t="s">
        <v>395</v>
      </c>
      <c r="E1541" s="153" t="s">
        <v>1575</v>
      </c>
    </row>
    <row r="1542" spans="1:5" ht="20.100000000000001" customHeight="1" x14ac:dyDescent="0.3">
      <c r="A1542" s="154" t="s">
        <v>2099</v>
      </c>
      <c r="B1542" s="154" t="s">
        <v>2098</v>
      </c>
      <c r="C1542" s="153" t="s">
        <v>395</v>
      </c>
      <c r="D1542" s="153" t="s">
        <v>395</v>
      </c>
      <c r="E1542" s="153" t="s">
        <v>1575</v>
      </c>
    </row>
    <row r="1543" spans="1:5" ht="20.100000000000001" customHeight="1" x14ac:dyDescent="0.3">
      <c r="A1543" s="154" t="s">
        <v>2097</v>
      </c>
      <c r="B1543" s="154" t="s">
        <v>2096</v>
      </c>
      <c r="C1543" s="153" t="s">
        <v>395</v>
      </c>
      <c r="D1543" s="153" t="s">
        <v>395</v>
      </c>
      <c r="E1543" s="153" t="s">
        <v>1575</v>
      </c>
    </row>
    <row r="1544" spans="1:5" ht="20.100000000000001" customHeight="1" x14ac:dyDescent="0.3">
      <c r="A1544" s="154" t="s">
        <v>2095</v>
      </c>
      <c r="B1544" s="154" t="s">
        <v>2094</v>
      </c>
      <c r="C1544" s="153" t="s">
        <v>395</v>
      </c>
      <c r="D1544" s="153" t="s">
        <v>395</v>
      </c>
      <c r="E1544" s="153" t="s">
        <v>1575</v>
      </c>
    </row>
    <row r="1545" spans="1:5" ht="20.100000000000001" customHeight="1" x14ac:dyDescent="0.3">
      <c r="A1545" s="154" t="s">
        <v>2093</v>
      </c>
      <c r="B1545" s="154" t="s">
        <v>2092</v>
      </c>
      <c r="C1545" s="153" t="s">
        <v>395</v>
      </c>
      <c r="D1545" s="153" t="s">
        <v>395</v>
      </c>
      <c r="E1545" s="153" t="s">
        <v>1575</v>
      </c>
    </row>
    <row r="1546" spans="1:5" ht="20.100000000000001" customHeight="1" x14ac:dyDescent="0.3">
      <c r="A1546" s="154" t="s">
        <v>2091</v>
      </c>
      <c r="B1546" s="154" t="s">
        <v>2090</v>
      </c>
      <c r="C1546" s="153" t="s">
        <v>395</v>
      </c>
      <c r="D1546" s="153" t="s">
        <v>395</v>
      </c>
      <c r="E1546" s="153" t="s">
        <v>1575</v>
      </c>
    </row>
    <row r="1547" spans="1:5" ht="20.100000000000001" customHeight="1" x14ac:dyDescent="0.3">
      <c r="A1547" s="154" t="s">
        <v>2089</v>
      </c>
      <c r="B1547" s="154" t="s">
        <v>2088</v>
      </c>
      <c r="C1547" s="153" t="s">
        <v>395</v>
      </c>
      <c r="D1547" s="153" t="s">
        <v>395</v>
      </c>
      <c r="E1547" s="153" t="s">
        <v>1575</v>
      </c>
    </row>
    <row r="1548" spans="1:5" ht="20.100000000000001" customHeight="1" x14ac:dyDescent="0.3">
      <c r="A1548" s="154" t="s">
        <v>2087</v>
      </c>
      <c r="B1548" s="154" t="s">
        <v>2086</v>
      </c>
      <c r="C1548" s="153" t="s">
        <v>395</v>
      </c>
      <c r="D1548" s="153" t="s">
        <v>395</v>
      </c>
      <c r="E1548" s="153" t="s">
        <v>1575</v>
      </c>
    </row>
    <row r="1549" spans="1:5" ht="20.100000000000001" customHeight="1" x14ac:dyDescent="0.3">
      <c r="A1549" s="154" t="s">
        <v>2085</v>
      </c>
      <c r="B1549" s="154" t="s">
        <v>2084</v>
      </c>
      <c r="C1549" s="153" t="s">
        <v>395</v>
      </c>
      <c r="D1549" s="153" t="s">
        <v>395</v>
      </c>
      <c r="E1549" s="153" t="s">
        <v>1575</v>
      </c>
    </row>
    <row r="1550" spans="1:5" ht="20.100000000000001" customHeight="1" x14ac:dyDescent="0.3">
      <c r="A1550" s="154" t="s">
        <v>2083</v>
      </c>
      <c r="B1550" s="154" t="s">
        <v>2082</v>
      </c>
      <c r="C1550" s="153" t="s">
        <v>395</v>
      </c>
      <c r="D1550" s="153" t="s">
        <v>395</v>
      </c>
      <c r="E1550" s="153" t="s">
        <v>1575</v>
      </c>
    </row>
    <row r="1551" spans="1:5" ht="20.100000000000001" customHeight="1" x14ac:dyDescent="0.3">
      <c r="A1551" s="154" t="s">
        <v>2081</v>
      </c>
      <c r="B1551" s="154" t="s">
        <v>2080</v>
      </c>
      <c r="C1551" s="153" t="s">
        <v>395</v>
      </c>
      <c r="D1551" s="153" t="s">
        <v>395</v>
      </c>
      <c r="E1551" s="153" t="s">
        <v>1575</v>
      </c>
    </row>
    <row r="1552" spans="1:5" ht="20.100000000000001" customHeight="1" x14ac:dyDescent="0.3">
      <c r="A1552" s="154" t="s">
        <v>2079</v>
      </c>
      <c r="B1552" s="154" t="s">
        <v>2078</v>
      </c>
      <c r="C1552" s="153" t="s">
        <v>395</v>
      </c>
      <c r="D1552" s="153" t="s">
        <v>395</v>
      </c>
      <c r="E1552" s="153" t="s">
        <v>1575</v>
      </c>
    </row>
    <row r="1553" spans="1:5" ht="20.100000000000001" customHeight="1" x14ac:dyDescent="0.3">
      <c r="A1553" s="154" t="s">
        <v>2077</v>
      </c>
      <c r="B1553" s="154" t="s">
        <v>2076</v>
      </c>
      <c r="C1553" s="153" t="s">
        <v>395</v>
      </c>
      <c r="D1553" s="153" t="s">
        <v>395</v>
      </c>
      <c r="E1553" s="153" t="s">
        <v>1575</v>
      </c>
    </row>
    <row r="1554" spans="1:5" ht="20.100000000000001" customHeight="1" x14ac:dyDescent="0.3">
      <c r="A1554" s="154" t="s">
        <v>2075</v>
      </c>
      <c r="B1554" s="154" t="s">
        <v>2074</v>
      </c>
      <c r="C1554" s="153" t="s">
        <v>395</v>
      </c>
      <c r="D1554" s="153" t="s">
        <v>395</v>
      </c>
      <c r="E1554" s="153" t="s">
        <v>1575</v>
      </c>
    </row>
    <row r="1555" spans="1:5" ht="20.100000000000001" customHeight="1" x14ac:dyDescent="0.3">
      <c r="A1555" s="154" t="s">
        <v>2073</v>
      </c>
      <c r="B1555" s="154" t="s">
        <v>2072</v>
      </c>
      <c r="C1555" s="153" t="s">
        <v>395</v>
      </c>
      <c r="D1555" s="153" t="s">
        <v>395</v>
      </c>
      <c r="E1555" s="153" t="s">
        <v>1575</v>
      </c>
    </row>
    <row r="1556" spans="1:5" ht="20.100000000000001" customHeight="1" x14ac:dyDescent="0.3">
      <c r="A1556" s="154" t="s">
        <v>2071</v>
      </c>
      <c r="B1556" s="154" t="s">
        <v>2070</v>
      </c>
      <c r="C1556" s="153" t="s">
        <v>395</v>
      </c>
      <c r="D1556" s="153" t="s">
        <v>395</v>
      </c>
      <c r="E1556" s="153" t="s">
        <v>1575</v>
      </c>
    </row>
    <row r="1557" spans="1:5" ht="20.100000000000001" customHeight="1" x14ac:dyDescent="0.3">
      <c r="A1557" s="154" t="s">
        <v>2069</v>
      </c>
      <c r="B1557" s="154" t="s">
        <v>2068</v>
      </c>
      <c r="C1557" s="153" t="s">
        <v>395</v>
      </c>
      <c r="D1557" s="153" t="s">
        <v>395</v>
      </c>
      <c r="E1557" s="153" t="s">
        <v>1575</v>
      </c>
    </row>
    <row r="1558" spans="1:5" ht="20.100000000000001" customHeight="1" x14ac:dyDescent="0.3">
      <c r="A1558" s="154" t="s">
        <v>2067</v>
      </c>
      <c r="B1558" s="154" t="s">
        <v>2066</v>
      </c>
      <c r="C1558" s="153" t="s">
        <v>395</v>
      </c>
      <c r="D1558" s="153" t="s">
        <v>395</v>
      </c>
      <c r="E1558" s="153" t="s">
        <v>1575</v>
      </c>
    </row>
    <row r="1559" spans="1:5" ht="20.100000000000001" customHeight="1" x14ac:dyDescent="0.3">
      <c r="A1559" s="154" t="s">
        <v>2065</v>
      </c>
      <c r="B1559" s="154" t="s">
        <v>2064</v>
      </c>
      <c r="C1559" s="153" t="s">
        <v>395</v>
      </c>
      <c r="D1559" s="153" t="s">
        <v>395</v>
      </c>
      <c r="E1559" s="153" t="s">
        <v>1575</v>
      </c>
    </row>
    <row r="1560" spans="1:5" ht="20.100000000000001" customHeight="1" x14ac:dyDescent="0.3">
      <c r="A1560" s="154" t="s">
        <v>2063</v>
      </c>
      <c r="B1560" s="154" t="s">
        <v>2062</v>
      </c>
      <c r="C1560" s="153" t="s">
        <v>395</v>
      </c>
      <c r="D1560" s="153" t="s">
        <v>395</v>
      </c>
      <c r="E1560" s="153" t="s">
        <v>1575</v>
      </c>
    </row>
    <row r="1561" spans="1:5" ht="20.100000000000001" customHeight="1" x14ac:dyDescent="0.3">
      <c r="A1561" s="154" t="s">
        <v>2061</v>
      </c>
      <c r="B1561" s="154" t="s">
        <v>2060</v>
      </c>
      <c r="C1561" s="153" t="s">
        <v>395</v>
      </c>
      <c r="D1561" s="153" t="s">
        <v>395</v>
      </c>
      <c r="E1561" s="153" t="s">
        <v>1575</v>
      </c>
    </row>
    <row r="1562" spans="1:5" ht="20.100000000000001" customHeight="1" x14ac:dyDescent="0.3">
      <c r="A1562" s="154" t="s">
        <v>2059</v>
      </c>
      <c r="B1562" s="154" t="s">
        <v>2058</v>
      </c>
      <c r="C1562" s="153" t="s">
        <v>395</v>
      </c>
      <c r="D1562" s="153" t="s">
        <v>395</v>
      </c>
      <c r="E1562" s="153" t="s">
        <v>1575</v>
      </c>
    </row>
    <row r="1563" spans="1:5" ht="20.100000000000001" customHeight="1" x14ac:dyDescent="0.3">
      <c r="A1563" s="154" t="s">
        <v>2057</v>
      </c>
      <c r="B1563" s="154" t="s">
        <v>2056</v>
      </c>
      <c r="C1563" s="153" t="s">
        <v>395</v>
      </c>
      <c r="D1563" s="153" t="s">
        <v>395</v>
      </c>
      <c r="E1563" s="153" t="s">
        <v>1575</v>
      </c>
    </row>
    <row r="1564" spans="1:5" ht="20.100000000000001" customHeight="1" x14ac:dyDescent="0.3">
      <c r="A1564" s="154" t="s">
        <v>2055</v>
      </c>
      <c r="B1564" s="154" t="s">
        <v>2054</v>
      </c>
      <c r="C1564" s="153" t="s">
        <v>395</v>
      </c>
      <c r="D1564" s="153" t="s">
        <v>395</v>
      </c>
      <c r="E1564" s="153" t="s">
        <v>1575</v>
      </c>
    </row>
    <row r="1565" spans="1:5" ht="20.100000000000001" customHeight="1" x14ac:dyDescent="0.3">
      <c r="A1565" s="154" t="s">
        <v>2053</v>
      </c>
      <c r="B1565" s="154" t="s">
        <v>1315</v>
      </c>
      <c r="C1565" s="153" t="s">
        <v>395</v>
      </c>
      <c r="D1565" s="153" t="s">
        <v>395</v>
      </c>
      <c r="E1565" s="153" t="s">
        <v>1575</v>
      </c>
    </row>
    <row r="1566" spans="1:5" ht="20.100000000000001" customHeight="1" x14ac:dyDescent="0.3">
      <c r="A1566" s="154" t="s">
        <v>2052</v>
      </c>
      <c r="B1566" s="154" t="s">
        <v>2051</v>
      </c>
      <c r="C1566" s="153" t="s">
        <v>395</v>
      </c>
      <c r="D1566" s="153" t="s">
        <v>395</v>
      </c>
      <c r="E1566" s="153" t="s">
        <v>1575</v>
      </c>
    </row>
    <row r="1567" spans="1:5" ht="20.100000000000001" customHeight="1" x14ac:dyDescent="0.3">
      <c r="A1567" s="154" t="s">
        <v>2050</v>
      </c>
      <c r="B1567" s="154" t="s">
        <v>2049</v>
      </c>
      <c r="C1567" s="153" t="s">
        <v>395</v>
      </c>
      <c r="D1567" s="153" t="s">
        <v>395</v>
      </c>
      <c r="E1567" s="153" t="s">
        <v>1575</v>
      </c>
    </row>
    <row r="1568" spans="1:5" ht="20.100000000000001" customHeight="1" x14ac:dyDescent="0.3">
      <c r="A1568" s="154" t="s">
        <v>2048</v>
      </c>
      <c r="B1568" s="154" t="s">
        <v>2047</v>
      </c>
      <c r="C1568" s="153" t="s">
        <v>395</v>
      </c>
      <c r="D1568" s="153" t="s">
        <v>395</v>
      </c>
      <c r="E1568" s="153" t="s">
        <v>1575</v>
      </c>
    </row>
    <row r="1569" spans="1:5" ht="20.100000000000001" customHeight="1" x14ac:dyDescent="0.3">
      <c r="A1569" s="154" t="s">
        <v>2046</v>
      </c>
      <c r="B1569" s="154" t="s">
        <v>2045</v>
      </c>
      <c r="C1569" s="153" t="s">
        <v>395</v>
      </c>
      <c r="D1569" s="153" t="s">
        <v>395</v>
      </c>
      <c r="E1569" s="153" t="s">
        <v>1575</v>
      </c>
    </row>
    <row r="1570" spans="1:5" ht="20.100000000000001" customHeight="1" x14ac:dyDescent="0.3">
      <c r="A1570" s="154" t="s">
        <v>2044</v>
      </c>
      <c r="B1570" s="154" t="s">
        <v>2043</v>
      </c>
      <c r="C1570" s="153" t="s">
        <v>395</v>
      </c>
      <c r="D1570" s="153" t="s">
        <v>395</v>
      </c>
      <c r="E1570" s="153" t="s">
        <v>1575</v>
      </c>
    </row>
    <row r="1571" spans="1:5" ht="20.100000000000001" customHeight="1" x14ac:dyDescent="0.3">
      <c r="A1571" s="154" t="s">
        <v>2042</v>
      </c>
      <c r="B1571" s="154" t="s">
        <v>2041</v>
      </c>
      <c r="C1571" s="153" t="s">
        <v>395</v>
      </c>
      <c r="D1571" s="153" t="s">
        <v>395</v>
      </c>
      <c r="E1571" s="153" t="s">
        <v>1575</v>
      </c>
    </row>
    <row r="1572" spans="1:5" ht="20.100000000000001" customHeight="1" x14ac:dyDescent="0.3">
      <c r="A1572" s="154" t="s">
        <v>2040</v>
      </c>
      <c r="B1572" s="154" t="s">
        <v>2039</v>
      </c>
      <c r="C1572" s="153" t="s">
        <v>395</v>
      </c>
      <c r="D1572" s="153" t="s">
        <v>395</v>
      </c>
      <c r="E1572" s="153" t="s">
        <v>1575</v>
      </c>
    </row>
    <row r="1573" spans="1:5" ht="20.100000000000001" customHeight="1" x14ac:dyDescent="0.3">
      <c r="A1573" s="154" t="s">
        <v>2038</v>
      </c>
      <c r="B1573" s="154" t="s">
        <v>2037</v>
      </c>
      <c r="C1573" s="153" t="s">
        <v>395</v>
      </c>
      <c r="D1573" s="153" t="s">
        <v>395</v>
      </c>
      <c r="E1573" s="153" t="s">
        <v>1575</v>
      </c>
    </row>
    <row r="1574" spans="1:5" ht="20.100000000000001" customHeight="1" x14ac:dyDescent="0.3">
      <c r="A1574" s="154" t="s">
        <v>2036</v>
      </c>
      <c r="B1574" s="154" t="s">
        <v>2035</v>
      </c>
      <c r="C1574" s="153" t="s">
        <v>395</v>
      </c>
      <c r="D1574" s="153" t="s">
        <v>395</v>
      </c>
      <c r="E1574" s="153" t="s">
        <v>1575</v>
      </c>
    </row>
    <row r="1575" spans="1:5" ht="20.100000000000001" customHeight="1" x14ac:dyDescent="0.3">
      <c r="A1575" s="154" t="s">
        <v>2034</v>
      </c>
      <c r="B1575" s="154" t="s">
        <v>1397</v>
      </c>
      <c r="C1575" s="153" t="s">
        <v>395</v>
      </c>
      <c r="D1575" s="153" t="s">
        <v>395</v>
      </c>
      <c r="E1575" s="153" t="s">
        <v>1575</v>
      </c>
    </row>
    <row r="1576" spans="1:5" ht="20.100000000000001" customHeight="1" x14ac:dyDescent="0.3">
      <c r="A1576" s="154" t="s">
        <v>2033</v>
      </c>
      <c r="B1576" s="154" t="s">
        <v>2032</v>
      </c>
      <c r="C1576" s="153" t="s">
        <v>395</v>
      </c>
      <c r="D1576" s="153" t="s">
        <v>395</v>
      </c>
      <c r="E1576" s="153" t="s">
        <v>1575</v>
      </c>
    </row>
    <row r="1577" spans="1:5" ht="20.100000000000001" customHeight="1" x14ac:dyDescent="0.3">
      <c r="A1577" s="154" t="s">
        <v>2031</v>
      </c>
      <c r="B1577" s="154" t="s">
        <v>2030</v>
      </c>
      <c r="C1577" s="153" t="s">
        <v>395</v>
      </c>
      <c r="D1577" s="153" t="s">
        <v>395</v>
      </c>
      <c r="E1577" s="153" t="s">
        <v>1575</v>
      </c>
    </row>
    <row r="1578" spans="1:5" ht="20.100000000000001" customHeight="1" x14ac:dyDescent="0.3">
      <c r="A1578" s="154" t="s">
        <v>2029</v>
      </c>
      <c r="B1578" s="154" t="s">
        <v>2028</v>
      </c>
      <c r="C1578" s="153" t="s">
        <v>395</v>
      </c>
      <c r="D1578" s="153" t="s">
        <v>395</v>
      </c>
      <c r="E1578" s="153" t="s">
        <v>1575</v>
      </c>
    </row>
    <row r="1579" spans="1:5" ht="20.100000000000001" customHeight="1" x14ac:dyDescent="0.3">
      <c r="A1579" s="154" t="s">
        <v>2027</v>
      </c>
      <c r="B1579" s="154" t="s">
        <v>2026</v>
      </c>
      <c r="C1579" s="153" t="s">
        <v>395</v>
      </c>
      <c r="D1579" s="153" t="s">
        <v>395</v>
      </c>
      <c r="E1579" s="153" t="s">
        <v>1575</v>
      </c>
    </row>
    <row r="1580" spans="1:5" ht="20.100000000000001" customHeight="1" x14ac:dyDescent="0.3">
      <c r="A1580" s="154" t="s">
        <v>2025</v>
      </c>
      <c r="B1580" s="154" t="s">
        <v>2024</v>
      </c>
      <c r="C1580" s="153" t="s">
        <v>395</v>
      </c>
      <c r="D1580" s="153" t="s">
        <v>395</v>
      </c>
      <c r="E1580" s="153" t="s">
        <v>1575</v>
      </c>
    </row>
    <row r="1581" spans="1:5" ht="20.100000000000001" customHeight="1" x14ac:dyDescent="0.3">
      <c r="A1581" s="154" t="s">
        <v>2023</v>
      </c>
      <c r="B1581" s="154" t="s">
        <v>2022</v>
      </c>
      <c r="C1581" s="153" t="s">
        <v>395</v>
      </c>
      <c r="D1581" s="153" t="s">
        <v>395</v>
      </c>
      <c r="E1581" s="153" t="s">
        <v>1575</v>
      </c>
    </row>
    <row r="1582" spans="1:5" ht="20.100000000000001" customHeight="1" x14ac:dyDescent="0.3">
      <c r="A1582" s="154" t="s">
        <v>2021</v>
      </c>
      <c r="B1582" s="154" t="s">
        <v>2020</v>
      </c>
      <c r="C1582" s="153" t="s">
        <v>395</v>
      </c>
      <c r="D1582" s="153" t="s">
        <v>395</v>
      </c>
      <c r="E1582" s="153" t="s">
        <v>1575</v>
      </c>
    </row>
    <row r="1583" spans="1:5" ht="20.100000000000001" customHeight="1" x14ac:dyDescent="0.3">
      <c r="A1583" s="154" t="s">
        <v>2019</v>
      </c>
      <c r="B1583" s="154" t="s">
        <v>1398</v>
      </c>
      <c r="C1583" s="153" t="s">
        <v>2018</v>
      </c>
      <c r="D1583" s="153" t="s">
        <v>395</v>
      </c>
      <c r="E1583" s="153" t="s">
        <v>1575</v>
      </c>
    </row>
    <row r="1584" spans="1:5" ht="20.100000000000001" customHeight="1" x14ac:dyDescent="0.3">
      <c r="A1584" s="154" t="s">
        <v>2017</v>
      </c>
      <c r="B1584" s="154" t="s">
        <v>2016</v>
      </c>
      <c r="C1584" s="153" t="s">
        <v>395</v>
      </c>
      <c r="D1584" s="153" t="s">
        <v>395</v>
      </c>
      <c r="E1584" s="153" t="s">
        <v>1575</v>
      </c>
    </row>
    <row r="1585" spans="1:5" ht="20.100000000000001" customHeight="1" x14ac:dyDescent="0.3">
      <c r="A1585" s="154" t="s">
        <v>2015</v>
      </c>
      <c r="B1585" s="154" t="s">
        <v>2014</v>
      </c>
      <c r="C1585" s="153" t="s">
        <v>2013</v>
      </c>
      <c r="D1585" s="153" t="s">
        <v>395</v>
      </c>
      <c r="E1585" s="153" t="s">
        <v>1575</v>
      </c>
    </row>
    <row r="1586" spans="1:5" ht="20.100000000000001" customHeight="1" x14ac:dyDescent="0.3">
      <c r="A1586" s="154" t="s">
        <v>2012</v>
      </c>
      <c r="B1586" s="154" t="s">
        <v>2011</v>
      </c>
      <c r="C1586" s="153" t="s">
        <v>395</v>
      </c>
      <c r="D1586" s="153" t="s">
        <v>395</v>
      </c>
      <c r="E1586" s="153" t="s">
        <v>1575</v>
      </c>
    </row>
    <row r="1587" spans="1:5" ht="20.100000000000001" customHeight="1" x14ac:dyDescent="0.3">
      <c r="A1587" s="154" t="s">
        <v>2010</v>
      </c>
      <c r="B1587" s="154" t="s">
        <v>2009</v>
      </c>
      <c r="C1587" s="153" t="s">
        <v>395</v>
      </c>
      <c r="D1587" s="153" t="s">
        <v>395</v>
      </c>
      <c r="E1587" s="153" t="s">
        <v>1575</v>
      </c>
    </row>
    <row r="1588" spans="1:5" ht="20.100000000000001" customHeight="1" x14ac:dyDescent="0.3">
      <c r="A1588" s="154" t="s">
        <v>2008</v>
      </c>
      <c r="B1588" s="154" t="s">
        <v>2007</v>
      </c>
      <c r="C1588" s="153" t="s">
        <v>395</v>
      </c>
      <c r="D1588" s="153" t="s">
        <v>395</v>
      </c>
      <c r="E1588" s="153" t="s">
        <v>1575</v>
      </c>
    </row>
    <row r="1589" spans="1:5" ht="20.100000000000001" customHeight="1" x14ac:dyDescent="0.3">
      <c r="A1589" s="154" t="s">
        <v>2006</v>
      </c>
      <c r="B1589" s="154" t="s">
        <v>2005</v>
      </c>
      <c r="C1589" s="153" t="s">
        <v>395</v>
      </c>
      <c r="D1589" s="153" t="s">
        <v>395</v>
      </c>
      <c r="E1589" s="153" t="s">
        <v>1575</v>
      </c>
    </row>
    <row r="1590" spans="1:5" ht="20.100000000000001" customHeight="1" x14ac:dyDescent="0.3">
      <c r="A1590" s="154" t="s">
        <v>2004</v>
      </c>
      <c r="B1590" s="154" t="s">
        <v>2003</v>
      </c>
      <c r="C1590" s="153" t="s">
        <v>2002</v>
      </c>
      <c r="D1590" s="153" t="s">
        <v>395</v>
      </c>
      <c r="E1590" s="153" t="s">
        <v>1575</v>
      </c>
    </row>
    <row r="1591" spans="1:5" ht="20.100000000000001" customHeight="1" x14ac:dyDescent="0.3">
      <c r="A1591" s="154" t="s">
        <v>2001</v>
      </c>
      <c r="B1591" s="154" t="s">
        <v>2000</v>
      </c>
      <c r="C1591" s="153" t="s">
        <v>395</v>
      </c>
      <c r="D1591" s="153" t="s">
        <v>395</v>
      </c>
      <c r="E1591" s="153" t="s">
        <v>1575</v>
      </c>
    </row>
    <row r="1592" spans="1:5" ht="20.100000000000001" customHeight="1" x14ac:dyDescent="0.3">
      <c r="A1592" s="154" t="s">
        <v>1999</v>
      </c>
      <c r="B1592" s="154" t="s">
        <v>1998</v>
      </c>
      <c r="C1592" s="153" t="s">
        <v>395</v>
      </c>
      <c r="D1592" s="153" t="s">
        <v>395</v>
      </c>
      <c r="E1592" s="153" t="s">
        <v>1575</v>
      </c>
    </row>
    <row r="1593" spans="1:5" ht="20.100000000000001" customHeight="1" x14ac:dyDescent="0.3">
      <c r="A1593" s="154" t="s">
        <v>1997</v>
      </c>
      <c r="B1593" s="154" t="s">
        <v>1996</v>
      </c>
      <c r="C1593" s="153" t="s">
        <v>395</v>
      </c>
      <c r="D1593" s="153" t="s">
        <v>395</v>
      </c>
      <c r="E1593" s="153" t="s">
        <v>1575</v>
      </c>
    </row>
    <row r="1594" spans="1:5" ht="20.100000000000001" customHeight="1" x14ac:dyDescent="0.3">
      <c r="A1594" s="154" t="s">
        <v>1995</v>
      </c>
      <c r="B1594" s="154" t="s">
        <v>1994</v>
      </c>
      <c r="C1594" s="153" t="s">
        <v>395</v>
      </c>
      <c r="D1594" s="153" t="s">
        <v>395</v>
      </c>
      <c r="E1594" s="153" t="s">
        <v>1575</v>
      </c>
    </row>
    <row r="1595" spans="1:5" ht="20.100000000000001" customHeight="1" x14ac:dyDescent="0.3">
      <c r="A1595" s="154" t="s">
        <v>1993</v>
      </c>
      <c r="B1595" s="154" t="s">
        <v>1992</v>
      </c>
      <c r="C1595" s="153" t="s">
        <v>395</v>
      </c>
      <c r="D1595" s="153" t="s">
        <v>395</v>
      </c>
      <c r="E1595" s="153" t="s">
        <v>1575</v>
      </c>
    </row>
    <row r="1596" spans="1:5" ht="20.100000000000001" customHeight="1" x14ac:dyDescent="0.3">
      <c r="A1596" s="154" t="s">
        <v>1991</v>
      </c>
      <c r="B1596" s="154" t="s">
        <v>1990</v>
      </c>
      <c r="C1596" s="153" t="s">
        <v>1989</v>
      </c>
      <c r="D1596" s="153" t="s">
        <v>395</v>
      </c>
      <c r="E1596" s="153" t="s">
        <v>1575</v>
      </c>
    </row>
    <row r="1597" spans="1:5" ht="20.100000000000001" customHeight="1" x14ac:dyDescent="0.3">
      <c r="A1597" s="154" t="s">
        <v>1988</v>
      </c>
      <c r="B1597" s="154" t="s">
        <v>1987</v>
      </c>
      <c r="C1597" s="153" t="s">
        <v>395</v>
      </c>
      <c r="D1597" s="153" t="s">
        <v>395</v>
      </c>
      <c r="E1597" s="153" t="s">
        <v>1575</v>
      </c>
    </row>
    <row r="1598" spans="1:5" ht="20.100000000000001" customHeight="1" x14ac:dyDescent="0.3">
      <c r="A1598" s="154" t="s">
        <v>1986</v>
      </c>
      <c r="B1598" s="154" t="s">
        <v>1985</v>
      </c>
      <c r="C1598" s="153" t="s">
        <v>395</v>
      </c>
      <c r="D1598" s="153" t="s">
        <v>395</v>
      </c>
      <c r="E1598" s="153" t="s">
        <v>1575</v>
      </c>
    </row>
    <row r="1599" spans="1:5" ht="20.100000000000001" customHeight="1" x14ac:dyDescent="0.3">
      <c r="A1599" s="154" t="s">
        <v>1984</v>
      </c>
      <c r="B1599" s="154" t="s">
        <v>1983</v>
      </c>
      <c r="C1599" s="153" t="s">
        <v>395</v>
      </c>
      <c r="D1599" s="153" t="s">
        <v>395</v>
      </c>
      <c r="E1599" s="153" t="s">
        <v>1575</v>
      </c>
    </row>
    <row r="1600" spans="1:5" ht="20.100000000000001" customHeight="1" x14ac:dyDescent="0.3">
      <c r="A1600" s="154" t="s">
        <v>1982</v>
      </c>
      <c r="B1600" s="154" t="s">
        <v>1981</v>
      </c>
      <c r="C1600" s="153" t="s">
        <v>395</v>
      </c>
      <c r="D1600" s="153" t="s">
        <v>395</v>
      </c>
      <c r="E1600" s="153" t="s">
        <v>1575</v>
      </c>
    </row>
    <row r="1601" spans="1:5" ht="20.100000000000001" customHeight="1" x14ac:dyDescent="0.3">
      <c r="A1601" s="154" t="s">
        <v>1980</v>
      </c>
      <c r="B1601" s="154" t="s">
        <v>1979</v>
      </c>
      <c r="C1601" s="153" t="s">
        <v>395</v>
      </c>
      <c r="D1601" s="153" t="s">
        <v>395</v>
      </c>
      <c r="E1601" s="153" t="s">
        <v>1575</v>
      </c>
    </row>
    <row r="1602" spans="1:5" ht="20.100000000000001" customHeight="1" x14ac:dyDescent="0.3">
      <c r="A1602" s="154" t="s">
        <v>1978</v>
      </c>
      <c r="B1602" s="154" t="s">
        <v>1977</v>
      </c>
      <c r="C1602" s="153" t="s">
        <v>395</v>
      </c>
      <c r="D1602" s="153" t="s">
        <v>395</v>
      </c>
      <c r="E1602" s="153" t="s">
        <v>1575</v>
      </c>
    </row>
    <row r="1603" spans="1:5" ht="20.100000000000001" customHeight="1" x14ac:dyDescent="0.3">
      <c r="A1603" s="154" t="s">
        <v>1976</v>
      </c>
      <c r="B1603" s="154" t="s">
        <v>1975</v>
      </c>
      <c r="C1603" s="153" t="s">
        <v>395</v>
      </c>
      <c r="D1603" s="153" t="s">
        <v>395</v>
      </c>
      <c r="E1603" s="153" t="s">
        <v>1575</v>
      </c>
    </row>
    <row r="1604" spans="1:5" ht="20.100000000000001" customHeight="1" x14ac:dyDescent="0.3">
      <c r="A1604" s="154" t="s">
        <v>1974</v>
      </c>
      <c r="B1604" s="154" t="s">
        <v>1973</v>
      </c>
      <c r="C1604" s="153" t="s">
        <v>395</v>
      </c>
      <c r="D1604" s="153" t="s">
        <v>395</v>
      </c>
      <c r="E1604" s="153" t="s">
        <v>1575</v>
      </c>
    </row>
    <row r="1605" spans="1:5" ht="20.100000000000001" customHeight="1" x14ac:dyDescent="0.3">
      <c r="A1605" s="154" t="s">
        <v>1972</v>
      </c>
      <c r="B1605" s="154" t="s">
        <v>1971</v>
      </c>
      <c r="C1605" s="153" t="s">
        <v>395</v>
      </c>
      <c r="D1605" s="153" t="s">
        <v>395</v>
      </c>
      <c r="E1605" s="153" t="s">
        <v>1575</v>
      </c>
    </row>
    <row r="1606" spans="1:5" ht="20.100000000000001" customHeight="1" x14ac:dyDescent="0.3">
      <c r="A1606" s="154" t="s">
        <v>1970</v>
      </c>
      <c r="B1606" s="154" t="s">
        <v>1969</v>
      </c>
      <c r="C1606" s="153" t="s">
        <v>395</v>
      </c>
      <c r="D1606" s="153" t="s">
        <v>395</v>
      </c>
      <c r="E1606" s="153" t="s">
        <v>1575</v>
      </c>
    </row>
    <row r="1607" spans="1:5" ht="20.100000000000001" customHeight="1" x14ac:dyDescent="0.3">
      <c r="A1607" s="154" t="s">
        <v>1968</v>
      </c>
      <c r="B1607" s="154" t="s">
        <v>1967</v>
      </c>
      <c r="C1607" s="153" t="s">
        <v>395</v>
      </c>
      <c r="D1607" s="153" t="s">
        <v>395</v>
      </c>
      <c r="E1607" s="153" t="s">
        <v>1575</v>
      </c>
    </row>
    <row r="1608" spans="1:5" ht="20.100000000000001" customHeight="1" x14ac:dyDescent="0.3">
      <c r="A1608" s="154" t="s">
        <v>1966</v>
      </c>
      <c r="B1608" s="154" t="s">
        <v>1965</v>
      </c>
      <c r="C1608" s="153" t="s">
        <v>395</v>
      </c>
      <c r="D1608" s="153" t="s">
        <v>395</v>
      </c>
      <c r="E1608" s="153" t="s">
        <v>1575</v>
      </c>
    </row>
    <row r="1609" spans="1:5" ht="20.100000000000001" customHeight="1" x14ac:dyDescent="0.3">
      <c r="A1609" s="154" t="s">
        <v>1964</v>
      </c>
      <c r="B1609" s="154" t="s">
        <v>1963</v>
      </c>
      <c r="C1609" s="153" t="s">
        <v>395</v>
      </c>
      <c r="D1609" s="153" t="s">
        <v>395</v>
      </c>
      <c r="E1609" s="153" t="s">
        <v>1575</v>
      </c>
    </row>
    <row r="1610" spans="1:5" ht="20.100000000000001" customHeight="1" x14ac:dyDescent="0.3">
      <c r="A1610" s="154" t="s">
        <v>1962</v>
      </c>
      <c r="B1610" s="154" t="s">
        <v>1961</v>
      </c>
      <c r="C1610" s="153" t="s">
        <v>395</v>
      </c>
      <c r="D1610" s="153" t="s">
        <v>395</v>
      </c>
      <c r="E1610" s="153" t="s">
        <v>1575</v>
      </c>
    </row>
    <row r="1611" spans="1:5" ht="20.100000000000001" customHeight="1" x14ac:dyDescent="0.3">
      <c r="A1611" s="154" t="s">
        <v>1960</v>
      </c>
      <c r="B1611" s="154" t="s">
        <v>1959</v>
      </c>
      <c r="C1611" s="153" t="s">
        <v>395</v>
      </c>
      <c r="D1611" s="153" t="s">
        <v>395</v>
      </c>
      <c r="E1611" s="153" t="s">
        <v>1575</v>
      </c>
    </row>
    <row r="1612" spans="1:5" ht="20.100000000000001" customHeight="1" x14ac:dyDescent="0.3">
      <c r="A1612" s="154" t="s">
        <v>1958</v>
      </c>
      <c r="B1612" s="154" t="s">
        <v>1957</v>
      </c>
      <c r="C1612" s="153" t="s">
        <v>395</v>
      </c>
      <c r="D1612" s="153" t="s">
        <v>395</v>
      </c>
      <c r="E1612" s="153" t="s">
        <v>1575</v>
      </c>
    </row>
    <row r="1613" spans="1:5" ht="20.100000000000001" customHeight="1" x14ac:dyDescent="0.3">
      <c r="A1613" s="154" t="s">
        <v>1956</v>
      </c>
      <c r="B1613" s="154" t="s">
        <v>1955</v>
      </c>
      <c r="C1613" s="153" t="s">
        <v>395</v>
      </c>
      <c r="D1613" s="153" t="s">
        <v>395</v>
      </c>
      <c r="E1613" s="153" t="s">
        <v>1575</v>
      </c>
    </row>
    <row r="1614" spans="1:5" ht="20.100000000000001" customHeight="1" x14ac:dyDescent="0.3">
      <c r="A1614" s="154" t="s">
        <v>1954</v>
      </c>
      <c r="B1614" s="154" t="s">
        <v>1953</v>
      </c>
      <c r="C1614" s="153" t="s">
        <v>395</v>
      </c>
      <c r="D1614" s="153" t="s">
        <v>395</v>
      </c>
      <c r="E1614" s="153" t="s">
        <v>1575</v>
      </c>
    </row>
    <row r="1615" spans="1:5" ht="20.100000000000001" customHeight="1" x14ac:dyDescent="0.3">
      <c r="A1615" s="154" t="s">
        <v>1952</v>
      </c>
      <c r="B1615" s="154" t="s">
        <v>1951</v>
      </c>
      <c r="C1615" s="153" t="s">
        <v>395</v>
      </c>
      <c r="D1615" s="153" t="s">
        <v>395</v>
      </c>
      <c r="E1615" s="153" t="s">
        <v>1575</v>
      </c>
    </row>
    <row r="1616" spans="1:5" ht="20.100000000000001" customHeight="1" x14ac:dyDescent="0.3">
      <c r="A1616" s="154" t="s">
        <v>1950</v>
      </c>
      <c r="B1616" s="154" t="s">
        <v>1949</v>
      </c>
      <c r="C1616" s="153" t="s">
        <v>395</v>
      </c>
      <c r="D1616" s="153" t="s">
        <v>395</v>
      </c>
      <c r="E1616" s="153" t="s">
        <v>1575</v>
      </c>
    </row>
    <row r="1617" spans="1:5" ht="20.100000000000001" customHeight="1" x14ac:dyDescent="0.3">
      <c r="A1617" s="154" t="s">
        <v>1948</v>
      </c>
      <c r="B1617" s="154" t="s">
        <v>1947</v>
      </c>
      <c r="C1617" s="153" t="s">
        <v>395</v>
      </c>
      <c r="D1617" s="153" t="s">
        <v>395</v>
      </c>
      <c r="E1617" s="153" t="s">
        <v>1575</v>
      </c>
    </row>
    <row r="1618" spans="1:5" ht="20.100000000000001" customHeight="1" x14ac:dyDescent="0.3">
      <c r="A1618" s="154" t="s">
        <v>1946</v>
      </c>
      <c r="B1618" s="154" t="s">
        <v>1945</v>
      </c>
      <c r="C1618" s="153" t="s">
        <v>395</v>
      </c>
      <c r="D1618" s="153" t="s">
        <v>395</v>
      </c>
      <c r="E1618" s="153" t="s">
        <v>1575</v>
      </c>
    </row>
    <row r="1619" spans="1:5" ht="20.100000000000001" customHeight="1" x14ac:dyDescent="0.3">
      <c r="A1619" s="154" t="s">
        <v>1944</v>
      </c>
      <c r="B1619" s="154" t="s">
        <v>1943</v>
      </c>
      <c r="C1619" s="153" t="s">
        <v>395</v>
      </c>
      <c r="D1619" s="153" t="s">
        <v>395</v>
      </c>
      <c r="E1619" s="153" t="s">
        <v>1575</v>
      </c>
    </row>
    <row r="1620" spans="1:5" ht="20.100000000000001" customHeight="1" x14ac:dyDescent="0.3">
      <c r="A1620" s="154" t="s">
        <v>1942</v>
      </c>
      <c r="B1620" s="154" t="s">
        <v>1941</v>
      </c>
      <c r="C1620" s="153" t="s">
        <v>395</v>
      </c>
      <c r="D1620" s="153" t="s">
        <v>395</v>
      </c>
      <c r="E1620" s="153" t="s">
        <v>1575</v>
      </c>
    </row>
    <row r="1621" spans="1:5" ht="20.100000000000001" customHeight="1" x14ac:dyDescent="0.3">
      <c r="A1621" s="154" t="s">
        <v>1940</v>
      </c>
      <c r="B1621" s="154" t="s">
        <v>1939</v>
      </c>
      <c r="C1621" s="153" t="s">
        <v>395</v>
      </c>
      <c r="D1621" s="153" t="s">
        <v>395</v>
      </c>
      <c r="E1621" s="153" t="s">
        <v>1575</v>
      </c>
    </row>
    <row r="1622" spans="1:5" ht="20.100000000000001" customHeight="1" x14ac:dyDescent="0.3">
      <c r="A1622" s="154" t="s">
        <v>1938</v>
      </c>
      <c r="B1622" s="154" t="s">
        <v>1937</v>
      </c>
      <c r="C1622" s="153" t="s">
        <v>395</v>
      </c>
      <c r="D1622" s="153" t="s">
        <v>395</v>
      </c>
      <c r="E1622" s="153" t="s">
        <v>1575</v>
      </c>
    </row>
    <row r="1623" spans="1:5" ht="20.100000000000001" customHeight="1" x14ac:dyDescent="0.3">
      <c r="A1623" s="154" t="s">
        <v>1936</v>
      </c>
      <c r="B1623" s="154" t="s">
        <v>1935</v>
      </c>
      <c r="C1623" s="153" t="s">
        <v>395</v>
      </c>
      <c r="D1623" s="153" t="s">
        <v>395</v>
      </c>
      <c r="E1623" s="153" t="s">
        <v>1575</v>
      </c>
    </row>
    <row r="1624" spans="1:5" ht="20.100000000000001" customHeight="1" x14ac:dyDescent="0.3">
      <c r="A1624" s="154" t="s">
        <v>1934</v>
      </c>
      <c r="B1624" s="154" t="s">
        <v>1933</v>
      </c>
      <c r="C1624" s="153" t="s">
        <v>395</v>
      </c>
      <c r="D1624" s="153" t="s">
        <v>395</v>
      </c>
      <c r="E1624" s="153" t="s">
        <v>1575</v>
      </c>
    </row>
    <row r="1625" spans="1:5" ht="20.100000000000001" customHeight="1" x14ac:dyDescent="0.3">
      <c r="A1625" s="154" t="s">
        <v>1932</v>
      </c>
      <c r="B1625" s="154" t="s">
        <v>1931</v>
      </c>
      <c r="C1625" s="153" t="s">
        <v>395</v>
      </c>
      <c r="D1625" s="153" t="s">
        <v>395</v>
      </c>
      <c r="E1625" s="153" t="s">
        <v>1575</v>
      </c>
    </row>
    <row r="1626" spans="1:5" ht="20.100000000000001" customHeight="1" x14ac:dyDescent="0.3">
      <c r="A1626" s="154" t="s">
        <v>1930</v>
      </c>
      <c r="B1626" s="154" t="s">
        <v>1929</v>
      </c>
      <c r="C1626" s="153" t="s">
        <v>395</v>
      </c>
      <c r="D1626" s="153" t="s">
        <v>395</v>
      </c>
      <c r="E1626" s="153" t="s">
        <v>1575</v>
      </c>
    </row>
    <row r="1627" spans="1:5" ht="20.100000000000001" customHeight="1" x14ac:dyDescent="0.3">
      <c r="A1627" s="154" t="s">
        <v>1928</v>
      </c>
      <c r="B1627" s="154" t="s">
        <v>1927</v>
      </c>
      <c r="C1627" s="153" t="s">
        <v>395</v>
      </c>
      <c r="D1627" s="153" t="s">
        <v>395</v>
      </c>
      <c r="E1627" s="153" t="s">
        <v>1575</v>
      </c>
    </row>
    <row r="1628" spans="1:5" ht="20.100000000000001" customHeight="1" x14ac:dyDescent="0.3">
      <c r="A1628" s="154" t="s">
        <v>1926</v>
      </c>
      <c r="B1628" s="154" t="s">
        <v>1925</v>
      </c>
      <c r="C1628" s="153" t="s">
        <v>395</v>
      </c>
      <c r="D1628" s="153" t="s">
        <v>395</v>
      </c>
      <c r="E1628" s="153" t="s">
        <v>1575</v>
      </c>
    </row>
    <row r="1629" spans="1:5" ht="20.100000000000001" customHeight="1" x14ac:dyDescent="0.3">
      <c r="A1629" s="154" t="s">
        <v>1924</v>
      </c>
      <c r="B1629" s="154" t="s">
        <v>1923</v>
      </c>
      <c r="C1629" s="153" t="s">
        <v>395</v>
      </c>
      <c r="D1629" s="153" t="s">
        <v>395</v>
      </c>
      <c r="E1629" s="153" t="s">
        <v>1575</v>
      </c>
    </row>
    <row r="1630" spans="1:5" ht="20.100000000000001" customHeight="1" x14ac:dyDescent="0.3">
      <c r="A1630" s="154" t="s">
        <v>1922</v>
      </c>
      <c r="B1630" s="154" t="s">
        <v>1921</v>
      </c>
      <c r="C1630" s="153" t="s">
        <v>395</v>
      </c>
      <c r="D1630" s="153" t="s">
        <v>395</v>
      </c>
      <c r="E1630" s="153" t="s">
        <v>1575</v>
      </c>
    </row>
    <row r="1631" spans="1:5" ht="20.100000000000001" customHeight="1" x14ac:dyDescent="0.3">
      <c r="A1631" s="154" t="s">
        <v>1920</v>
      </c>
      <c r="B1631" s="154" t="s">
        <v>1919</v>
      </c>
      <c r="C1631" s="153" t="s">
        <v>395</v>
      </c>
      <c r="D1631" s="153" t="s">
        <v>395</v>
      </c>
      <c r="E1631" s="153" t="s">
        <v>1575</v>
      </c>
    </row>
    <row r="1632" spans="1:5" ht="20.100000000000001" customHeight="1" x14ac:dyDescent="0.3">
      <c r="A1632" s="154" t="s">
        <v>1918</v>
      </c>
      <c r="B1632" s="154" t="s">
        <v>1917</v>
      </c>
      <c r="C1632" s="153" t="s">
        <v>395</v>
      </c>
      <c r="D1632" s="153" t="s">
        <v>395</v>
      </c>
      <c r="E1632" s="153" t="s">
        <v>1575</v>
      </c>
    </row>
    <row r="1633" spans="1:5" ht="20.100000000000001" customHeight="1" x14ac:dyDescent="0.3">
      <c r="A1633" s="154" t="s">
        <v>1916</v>
      </c>
      <c r="B1633" s="154" t="s">
        <v>1915</v>
      </c>
      <c r="C1633" s="153" t="s">
        <v>1914</v>
      </c>
      <c r="D1633" s="153" t="s">
        <v>395</v>
      </c>
      <c r="E1633" s="153" t="s">
        <v>1575</v>
      </c>
    </row>
    <row r="1634" spans="1:5" ht="20.100000000000001" customHeight="1" x14ac:dyDescent="0.3">
      <c r="A1634" s="154" t="s">
        <v>1913</v>
      </c>
      <c r="B1634" s="154" t="s">
        <v>1912</v>
      </c>
      <c r="C1634" s="153" t="s">
        <v>395</v>
      </c>
      <c r="D1634" s="153" t="s">
        <v>395</v>
      </c>
      <c r="E1634" s="153" t="s">
        <v>1575</v>
      </c>
    </row>
    <row r="1635" spans="1:5" ht="20.100000000000001" customHeight="1" x14ac:dyDescent="0.3">
      <c r="A1635" s="154" t="s">
        <v>1911</v>
      </c>
      <c r="B1635" s="154" t="s">
        <v>1910</v>
      </c>
      <c r="C1635" s="153" t="s">
        <v>395</v>
      </c>
      <c r="D1635" s="153" t="s">
        <v>395</v>
      </c>
      <c r="E1635" s="153" t="s">
        <v>1575</v>
      </c>
    </row>
    <row r="1636" spans="1:5" ht="20.100000000000001" customHeight="1" x14ac:dyDescent="0.3">
      <c r="A1636" s="154" t="s">
        <v>1909</v>
      </c>
      <c r="B1636" s="154" t="s">
        <v>1908</v>
      </c>
      <c r="C1636" s="153" t="s">
        <v>395</v>
      </c>
      <c r="D1636" s="153" t="s">
        <v>395</v>
      </c>
      <c r="E1636" s="153" t="s">
        <v>1575</v>
      </c>
    </row>
    <row r="1637" spans="1:5" ht="20.100000000000001" customHeight="1" x14ac:dyDescent="0.3">
      <c r="A1637" s="154" t="s">
        <v>1907</v>
      </c>
      <c r="B1637" s="154" t="s">
        <v>1906</v>
      </c>
      <c r="C1637" s="153" t="s">
        <v>395</v>
      </c>
      <c r="D1637" s="153" t="s">
        <v>395</v>
      </c>
      <c r="E1637" s="153" t="s">
        <v>1575</v>
      </c>
    </row>
    <row r="1638" spans="1:5" ht="20.100000000000001" customHeight="1" x14ac:dyDescent="0.3">
      <c r="A1638" s="154" t="s">
        <v>1905</v>
      </c>
      <c r="B1638" s="154" t="s">
        <v>1904</v>
      </c>
      <c r="C1638" s="153" t="s">
        <v>395</v>
      </c>
      <c r="D1638" s="153" t="s">
        <v>395</v>
      </c>
      <c r="E1638" s="153" t="s">
        <v>1575</v>
      </c>
    </row>
    <row r="1639" spans="1:5" ht="20.100000000000001" customHeight="1" x14ac:dyDescent="0.3">
      <c r="A1639" s="154" t="s">
        <v>1903</v>
      </c>
      <c r="B1639" s="154" t="s">
        <v>1902</v>
      </c>
      <c r="C1639" s="153" t="s">
        <v>395</v>
      </c>
      <c r="D1639" s="153" t="s">
        <v>395</v>
      </c>
      <c r="E1639" s="153" t="s">
        <v>1575</v>
      </c>
    </row>
    <row r="1640" spans="1:5" ht="20.100000000000001" customHeight="1" x14ac:dyDescent="0.3">
      <c r="A1640" s="154" t="s">
        <v>1901</v>
      </c>
      <c r="B1640" s="154" t="s">
        <v>1900</v>
      </c>
      <c r="C1640" s="153" t="s">
        <v>395</v>
      </c>
      <c r="D1640" s="153" t="s">
        <v>395</v>
      </c>
      <c r="E1640" s="153" t="s">
        <v>1575</v>
      </c>
    </row>
    <row r="1641" spans="1:5" ht="20.100000000000001" customHeight="1" x14ac:dyDescent="0.3">
      <c r="A1641" s="154" t="s">
        <v>1898</v>
      </c>
      <c r="B1641" s="154" t="s">
        <v>1899</v>
      </c>
      <c r="C1641" s="153" t="s">
        <v>395</v>
      </c>
      <c r="D1641" s="153" t="s">
        <v>395</v>
      </c>
      <c r="E1641" s="153" t="s">
        <v>1575</v>
      </c>
    </row>
    <row r="1642" spans="1:5" ht="20.100000000000001" customHeight="1" x14ac:dyDescent="0.3">
      <c r="A1642" s="154" t="s">
        <v>1898</v>
      </c>
      <c r="B1642" s="154" t="s">
        <v>1897</v>
      </c>
      <c r="C1642" s="153" t="s">
        <v>395</v>
      </c>
      <c r="D1642" s="153" t="s">
        <v>395</v>
      </c>
      <c r="E1642" s="153" t="s">
        <v>1575</v>
      </c>
    </row>
    <row r="1643" spans="1:5" ht="20.100000000000001" customHeight="1" x14ac:dyDescent="0.3">
      <c r="A1643" s="154" t="s">
        <v>1896</v>
      </c>
      <c r="B1643" s="154" t="s">
        <v>1895</v>
      </c>
      <c r="C1643" s="153" t="s">
        <v>395</v>
      </c>
      <c r="D1643" s="153" t="s">
        <v>395</v>
      </c>
      <c r="E1643" s="153" t="s">
        <v>1575</v>
      </c>
    </row>
    <row r="1644" spans="1:5" ht="20.100000000000001" customHeight="1" x14ac:dyDescent="0.3">
      <c r="A1644" s="154" t="s">
        <v>1894</v>
      </c>
      <c r="B1644" s="154" t="s">
        <v>1893</v>
      </c>
      <c r="C1644" s="153" t="s">
        <v>395</v>
      </c>
      <c r="D1644" s="153" t="s">
        <v>395</v>
      </c>
      <c r="E1644" s="153" t="s">
        <v>1575</v>
      </c>
    </row>
    <row r="1645" spans="1:5" ht="20.100000000000001" customHeight="1" x14ac:dyDescent="0.3">
      <c r="A1645" s="154" t="s">
        <v>1892</v>
      </c>
      <c r="B1645" s="154" t="s">
        <v>1891</v>
      </c>
      <c r="C1645" s="153" t="s">
        <v>395</v>
      </c>
      <c r="D1645" s="153" t="s">
        <v>395</v>
      </c>
      <c r="E1645" s="153" t="s">
        <v>1575</v>
      </c>
    </row>
    <row r="1646" spans="1:5" ht="20.100000000000001" customHeight="1" x14ac:dyDescent="0.3">
      <c r="A1646" s="154" t="s">
        <v>1890</v>
      </c>
      <c r="B1646" s="154" t="s">
        <v>1889</v>
      </c>
      <c r="C1646" s="153" t="s">
        <v>395</v>
      </c>
      <c r="D1646" s="153" t="s">
        <v>395</v>
      </c>
      <c r="E1646" s="153" t="s">
        <v>1575</v>
      </c>
    </row>
    <row r="1647" spans="1:5" ht="20.100000000000001" customHeight="1" x14ac:dyDescent="0.3">
      <c r="A1647" s="154" t="s">
        <v>1888</v>
      </c>
      <c r="B1647" s="154" t="s">
        <v>1887</v>
      </c>
      <c r="C1647" s="153" t="s">
        <v>1886</v>
      </c>
      <c r="D1647" s="153" t="s">
        <v>395</v>
      </c>
      <c r="E1647" s="153" t="s">
        <v>1575</v>
      </c>
    </row>
    <row r="1648" spans="1:5" ht="20.100000000000001" customHeight="1" x14ac:dyDescent="0.3">
      <c r="A1648" s="154" t="s">
        <v>1885</v>
      </c>
      <c r="B1648" s="154" t="s">
        <v>1884</v>
      </c>
      <c r="C1648" s="153" t="s">
        <v>1883</v>
      </c>
      <c r="D1648" s="153" t="s">
        <v>395</v>
      </c>
      <c r="E1648" s="153" t="s">
        <v>1575</v>
      </c>
    </row>
    <row r="1649" spans="1:5" ht="20.100000000000001" customHeight="1" x14ac:dyDescent="0.3">
      <c r="A1649" s="154" t="s">
        <v>1882</v>
      </c>
      <c r="B1649" s="154" t="s">
        <v>1881</v>
      </c>
      <c r="C1649" s="153" t="s">
        <v>1880</v>
      </c>
      <c r="D1649" s="153" t="s">
        <v>395</v>
      </c>
      <c r="E1649" s="153" t="s">
        <v>1575</v>
      </c>
    </row>
    <row r="1650" spans="1:5" ht="20.100000000000001" customHeight="1" x14ac:dyDescent="0.3">
      <c r="A1650" s="154" t="s">
        <v>1879</v>
      </c>
      <c r="B1650" s="154" t="s">
        <v>1878</v>
      </c>
      <c r="C1650" s="153" t="s">
        <v>395</v>
      </c>
      <c r="D1650" s="153" t="s">
        <v>395</v>
      </c>
      <c r="E1650" s="153" t="s">
        <v>1575</v>
      </c>
    </row>
    <row r="1651" spans="1:5" ht="20.100000000000001" customHeight="1" x14ac:dyDescent="0.3">
      <c r="A1651" s="154" t="s">
        <v>1877</v>
      </c>
      <c r="B1651" s="154" t="s">
        <v>1876</v>
      </c>
      <c r="C1651" s="153" t="s">
        <v>395</v>
      </c>
      <c r="D1651" s="153" t="s">
        <v>395</v>
      </c>
      <c r="E1651" s="153" t="s">
        <v>1575</v>
      </c>
    </row>
    <row r="1652" spans="1:5" ht="20.100000000000001" customHeight="1" x14ac:dyDescent="0.3">
      <c r="A1652" s="154" t="s">
        <v>1875</v>
      </c>
      <c r="B1652" s="154" t="s">
        <v>1874</v>
      </c>
      <c r="C1652" s="153" t="s">
        <v>395</v>
      </c>
      <c r="D1652" s="153" t="s">
        <v>395</v>
      </c>
      <c r="E1652" s="153" t="s">
        <v>1575</v>
      </c>
    </row>
    <row r="1653" spans="1:5" ht="20.100000000000001" customHeight="1" x14ac:dyDescent="0.3">
      <c r="A1653" s="154" t="s">
        <v>1873</v>
      </c>
      <c r="B1653" s="154" t="s">
        <v>1872</v>
      </c>
      <c r="C1653" s="153" t="s">
        <v>395</v>
      </c>
      <c r="D1653" s="153" t="s">
        <v>395</v>
      </c>
      <c r="E1653" s="153" t="s">
        <v>1575</v>
      </c>
    </row>
    <row r="1654" spans="1:5" ht="20.100000000000001" customHeight="1" x14ac:dyDescent="0.3">
      <c r="A1654" s="154" t="s">
        <v>1871</v>
      </c>
      <c r="B1654" s="154" t="s">
        <v>1870</v>
      </c>
      <c r="C1654" s="153" t="s">
        <v>395</v>
      </c>
      <c r="D1654" s="153" t="s">
        <v>395</v>
      </c>
      <c r="E1654" s="153" t="s">
        <v>1575</v>
      </c>
    </row>
    <row r="1655" spans="1:5" ht="20.100000000000001" customHeight="1" x14ac:dyDescent="0.3">
      <c r="A1655" s="154" t="s">
        <v>1869</v>
      </c>
      <c r="B1655" s="154" t="s">
        <v>1868</v>
      </c>
      <c r="C1655" s="153" t="s">
        <v>395</v>
      </c>
      <c r="D1655" s="153" t="s">
        <v>395</v>
      </c>
      <c r="E1655" s="153" t="s">
        <v>1575</v>
      </c>
    </row>
    <row r="1656" spans="1:5" ht="20.100000000000001" customHeight="1" x14ac:dyDescent="0.3">
      <c r="A1656" s="154" t="s">
        <v>1867</v>
      </c>
      <c r="B1656" s="154" t="s">
        <v>1866</v>
      </c>
      <c r="C1656" s="153" t="s">
        <v>395</v>
      </c>
      <c r="D1656" s="153" t="s">
        <v>395</v>
      </c>
      <c r="E1656" s="153" t="s">
        <v>1575</v>
      </c>
    </row>
    <row r="1657" spans="1:5" ht="20.100000000000001" customHeight="1" x14ac:dyDescent="0.3">
      <c r="A1657" s="154" t="s">
        <v>1865</v>
      </c>
      <c r="B1657" s="154" t="s">
        <v>1864</v>
      </c>
      <c r="C1657" s="153" t="s">
        <v>395</v>
      </c>
      <c r="D1657" s="153" t="s">
        <v>395</v>
      </c>
      <c r="E1657" s="153" t="s">
        <v>1575</v>
      </c>
    </row>
    <row r="1658" spans="1:5" ht="20.100000000000001" customHeight="1" x14ac:dyDescent="0.3">
      <c r="A1658" s="154" t="s">
        <v>1863</v>
      </c>
      <c r="B1658" s="154" t="s">
        <v>1862</v>
      </c>
      <c r="C1658" s="153" t="s">
        <v>395</v>
      </c>
      <c r="D1658" s="153" t="s">
        <v>395</v>
      </c>
      <c r="E1658" s="153" t="s">
        <v>1575</v>
      </c>
    </row>
    <row r="1659" spans="1:5" ht="20.100000000000001" customHeight="1" x14ac:dyDescent="0.3">
      <c r="A1659" s="154" t="s">
        <v>1861</v>
      </c>
      <c r="B1659" s="154" t="s">
        <v>1860</v>
      </c>
      <c r="C1659" s="153" t="s">
        <v>395</v>
      </c>
      <c r="D1659" s="153" t="s">
        <v>395</v>
      </c>
      <c r="E1659" s="153" t="s">
        <v>1575</v>
      </c>
    </row>
    <row r="1660" spans="1:5" ht="20.100000000000001" customHeight="1" x14ac:dyDescent="0.3">
      <c r="A1660" s="154" t="s">
        <v>1859</v>
      </c>
      <c r="B1660" s="154" t="s">
        <v>1858</v>
      </c>
      <c r="C1660" s="153" t="s">
        <v>395</v>
      </c>
      <c r="D1660" s="153" t="s">
        <v>395</v>
      </c>
      <c r="E1660" s="153" t="s">
        <v>1575</v>
      </c>
    </row>
    <row r="1661" spans="1:5" ht="20.100000000000001" customHeight="1" x14ac:dyDescent="0.3">
      <c r="A1661" s="154" t="s">
        <v>1857</v>
      </c>
      <c r="B1661" s="154" t="s">
        <v>1856</v>
      </c>
      <c r="C1661" s="153" t="s">
        <v>395</v>
      </c>
      <c r="D1661" s="153" t="s">
        <v>395</v>
      </c>
      <c r="E1661" s="153" t="s">
        <v>1575</v>
      </c>
    </row>
    <row r="1662" spans="1:5" ht="20.100000000000001" customHeight="1" x14ac:dyDescent="0.3">
      <c r="A1662" s="154" t="s">
        <v>1855</v>
      </c>
      <c r="B1662" s="154" t="s">
        <v>1854</v>
      </c>
      <c r="C1662" s="153" t="s">
        <v>395</v>
      </c>
      <c r="D1662" s="153" t="s">
        <v>395</v>
      </c>
      <c r="E1662" s="153" t="s">
        <v>1575</v>
      </c>
    </row>
    <row r="1663" spans="1:5" ht="20.100000000000001" customHeight="1" x14ac:dyDescent="0.3">
      <c r="A1663" s="154" t="s">
        <v>1853</v>
      </c>
      <c r="B1663" s="154" t="s">
        <v>1852</v>
      </c>
      <c r="C1663" s="153" t="s">
        <v>395</v>
      </c>
      <c r="D1663" s="153" t="s">
        <v>395</v>
      </c>
      <c r="E1663" s="153" t="s">
        <v>1575</v>
      </c>
    </row>
    <row r="1664" spans="1:5" ht="20.100000000000001" customHeight="1" x14ac:dyDescent="0.3">
      <c r="A1664" s="154" t="s">
        <v>1851</v>
      </c>
      <c r="B1664" s="154" t="s">
        <v>1850</v>
      </c>
      <c r="C1664" s="153" t="s">
        <v>1849</v>
      </c>
      <c r="D1664" s="153" t="s">
        <v>395</v>
      </c>
      <c r="E1664" s="153" t="s">
        <v>1575</v>
      </c>
    </row>
    <row r="1665" spans="1:5" ht="20.100000000000001" customHeight="1" x14ac:dyDescent="0.3">
      <c r="A1665" s="154" t="s">
        <v>1848</v>
      </c>
      <c r="B1665" s="154" t="s">
        <v>1847</v>
      </c>
      <c r="C1665" s="153" t="s">
        <v>395</v>
      </c>
      <c r="D1665" s="153" t="s">
        <v>395</v>
      </c>
      <c r="E1665" s="153" t="s">
        <v>1575</v>
      </c>
    </row>
    <row r="1666" spans="1:5" ht="20.100000000000001" customHeight="1" x14ac:dyDescent="0.3">
      <c r="A1666" s="155" t="s">
        <v>1846</v>
      </c>
      <c r="B1666" s="155" t="s">
        <v>1845</v>
      </c>
      <c r="C1666" s="153" t="s">
        <v>395</v>
      </c>
      <c r="D1666" s="153" t="s">
        <v>395</v>
      </c>
      <c r="E1666" s="153" t="s">
        <v>1575</v>
      </c>
    </row>
    <row r="1667" spans="1:5" ht="20.100000000000001" customHeight="1" x14ac:dyDescent="0.3">
      <c r="A1667" s="155" t="s">
        <v>1844</v>
      </c>
      <c r="B1667" s="155" t="s">
        <v>1843</v>
      </c>
      <c r="C1667" s="153" t="s">
        <v>395</v>
      </c>
      <c r="D1667" s="153" t="s">
        <v>395</v>
      </c>
      <c r="E1667" s="153" t="s">
        <v>1575</v>
      </c>
    </row>
    <row r="1668" spans="1:5" ht="20.100000000000001" customHeight="1" x14ac:dyDescent="0.3">
      <c r="A1668" s="155" t="s">
        <v>1842</v>
      </c>
      <c r="B1668" s="155" t="s">
        <v>1841</v>
      </c>
      <c r="C1668" s="153" t="s">
        <v>395</v>
      </c>
      <c r="D1668" s="153" t="s">
        <v>395</v>
      </c>
      <c r="E1668" s="153" t="s">
        <v>1575</v>
      </c>
    </row>
    <row r="1669" spans="1:5" ht="20.100000000000001" customHeight="1" x14ac:dyDescent="0.3">
      <c r="A1669" s="154" t="s">
        <v>1840</v>
      </c>
      <c r="B1669" s="154" t="s">
        <v>1839</v>
      </c>
      <c r="C1669" s="153" t="s">
        <v>395</v>
      </c>
      <c r="D1669" s="153" t="s">
        <v>395</v>
      </c>
      <c r="E1669" s="153" t="s">
        <v>1569</v>
      </c>
    </row>
    <row r="1670" spans="1:5" ht="20.100000000000001" customHeight="1" x14ac:dyDescent="0.3">
      <c r="A1670" s="154" t="s">
        <v>1838</v>
      </c>
      <c r="B1670" s="154" t="s">
        <v>1837</v>
      </c>
      <c r="C1670" s="153" t="s">
        <v>395</v>
      </c>
      <c r="D1670" s="153" t="s">
        <v>395</v>
      </c>
      <c r="E1670" s="153" t="s">
        <v>1569</v>
      </c>
    </row>
    <row r="1671" spans="1:5" ht="20.100000000000001" customHeight="1" x14ac:dyDescent="0.3">
      <c r="A1671" s="154" t="s">
        <v>1836</v>
      </c>
      <c r="B1671" s="154" t="s">
        <v>1835</v>
      </c>
      <c r="C1671" s="153" t="s">
        <v>395</v>
      </c>
      <c r="D1671" s="153" t="s">
        <v>395</v>
      </c>
      <c r="E1671" s="153" t="s">
        <v>1569</v>
      </c>
    </row>
    <row r="1672" spans="1:5" ht="20.100000000000001" customHeight="1" x14ac:dyDescent="0.3">
      <c r="A1672" s="154" t="s">
        <v>1834</v>
      </c>
      <c r="B1672" s="154" t="s">
        <v>1833</v>
      </c>
      <c r="C1672" s="153" t="s">
        <v>395</v>
      </c>
      <c r="D1672" s="153" t="s">
        <v>395</v>
      </c>
      <c r="E1672" s="153" t="s">
        <v>1569</v>
      </c>
    </row>
    <row r="1673" spans="1:5" ht="20.100000000000001" customHeight="1" x14ac:dyDescent="0.3">
      <c r="A1673" s="154" t="s">
        <v>1832</v>
      </c>
      <c r="B1673" s="154" t="s">
        <v>1831</v>
      </c>
      <c r="C1673" s="153" t="s">
        <v>395</v>
      </c>
      <c r="D1673" s="153" t="s">
        <v>395</v>
      </c>
      <c r="E1673" s="153" t="s">
        <v>1569</v>
      </c>
    </row>
    <row r="1674" spans="1:5" ht="20.100000000000001" customHeight="1" x14ac:dyDescent="0.3">
      <c r="A1674" s="154" t="s">
        <v>1830</v>
      </c>
      <c r="B1674" s="154" t="s">
        <v>1829</v>
      </c>
      <c r="C1674" s="153" t="s">
        <v>395</v>
      </c>
      <c r="D1674" s="153" t="s">
        <v>395</v>
      </c>
      <c r="E1674" s="153" t="s">
        <v>1569</v>
      </c>
    </row>
    <row r="1675" spans="1:5" ht="20.100000000000001" customHeight="1" x14ac:dyDescent="0.3">
      <c r="A1675" s="154" t="s">
        <v>1828</v>
      </c>
      <c r="B1675" s="154" t="s">
        <v>1827</v>
      </c>
      <c r="C1675" s="153" t="s">
        <v>395</v>
      </c>
      <c r="D1675" s="153" t="s">
        <v>395</v>
      </c>
      <c r="E1675" s="153" t="s">
        <v>1569</v>
      </c>
    </row>
    <row r="1676" spans="1:5" ht="20.100000000000001" customHeight="1" x14ac:dyDescent="0.3">
      <c r="A1676" s="154" t="s">
        <v>1826</v>
      </c>
      <c r="B1676" s="154" t="s">
        <v>1825</v>
      </c>
      <c r="C1676" s="153" t="s">
        <v>395</v>
      </c>
      <c r="D1676" s="153" t="s">
        <v>395</v>
      </c>
      <c r="E1676" s="153" t="s">
        <v>1569</v>
      </c>
    </row>
    <row r="1677" spans="1:5" ht="20.100000000000001" customHeight="1" x14ac:dyDescent="0.3">
      <c r="A1677" s="154" t="s">
        <v>1824</v>
      </c>
      <c r="B1677" s="154" t="s">
        <v>1823</v>
      </c>
      <c r="C1677" s="153" t="s">
        <v>1822</v>
      </c>
      <c r="D1677" s="153" t="s">
        <v>395</v>
      </c>
      <c r="E1677" s="153" t="s">
        <v>1569</v>
      </c>
    </row>
    <row r="1678" spans="1:5" ht="20.100000000000001" customHeight="1" x14ac:dyDescent="0.3">
      <c r="A1678" s="154" t="s">
        <v>1821</v>
      </c>
      <c r="B1678" s="154" t="s">
        <v>1820</v>
      </c>
      <c r="C1678" s="153" t="s">
        <v>395</v>
      </c>
      <c r="D1678" s="153" t="s">
        <v>395</v>
      </c>
      <c r="E1678" s="153" t="s">
        <v>1569</v>
      </c>
    </row>
    <row r="1679" spans="1:5" ht="20.100000000000001" customHeight="1" x14ac:dyDescent="0.3">
      <c r="A1679" s="154" t="s">
        <v>1819</v>
      </c>
      <c r="B1679" s="154" t="s">
        <v>1818</v>
      </c>
      <c r="C1679" s="153" t="s">
        <v>395</v>
      </c>
      <c r="D1679" s="153" t="s">
        <v>395</v>
      </c>
      <c r="E1679" s="153" t="s">
        <v>1569</v>
      </c>
    </row>
    <row r="1680" spans="1:5" ht="20.100000000000001" customHeight="1" x14ac:dyDescent="0.3">
      <c r="A1680" s="154" t="s">
        <v>1817</v>
      </c>
      <c r="B1680" s="154" t="s">
        <v>1816</v>
      </c>
      <c r="C1680" s="153" t="s">
        <v>395</v>
      </c>
      <c r="D1680" s="153" t="s">
        <v>395</v>
      </c>
      <c r="E1680" s="153" t="s">
        <v>1569</v>
      </c>
    </row>
    <row r="1681" spans="1:5" ht="20.100000000000001" customHeight="1" x14ac:dyDescent="0.3">
      <c r="A1681" s="154" t="s">
        <v>1815</v>
      </c>
      <c r="B1681" s="154" t="s">
        <v>1814</v>
      </c>
      <c r="C1681" s="153" t="s">
        <v>395</v>
      </c>
      <c r="D1681" s="153" t="s">
        <v>395</v>
      </c>
      <c r="E1681" s="153" t="s">
        <v>1569</v>
      </c>
    </row>
    <row r="1682" spans="1:5" ht="20.100000000000001" customHeight="1" x14ac:dyDescent="0.3">
      <c r="A1682" s="154" t="s">
        <v>1813</v>
      </c>
      <c r="B1682" s="154" t="s">
        <v>1812</v>
      </c>
      <c r="C1682" s="153" t="s">
        <v>395</v>
      </c>
      <c r="D1682" s="153" t="s">
        <v>395</v>
      </c>
      <c r="E1682" s="153" t="s">
        <v>1569</v>
      </c>
    </row>
    <row r="1683" spans="1:5" ht="20.100000000000001" customHeight="1" x14ac:dyDescent="0.3">
      <c r="A1683" s="154" t="s">
        <v>1811</v>
      </c>
      <c r="B1683" s="154" t="s">
        <v>1810</v>
      </c>
      <c r="C1683" s="153" t="s">
        <v>395</v>
      </c>
      <c r="D1683" s="153" t="s">
        <v>395</v>
      </c>
      <c r="E1683" s="153" t="s">
        <v>1569</v>
      </c>
    </row>
    <row r="1684" spans="1:5" ht="20.100000000000001" customHeight="1" x14ac:dyDescent="0.3">
      <c r="A1684" s="154" t="s">
        <v>1809</v>
      </c>
      <c r="B1684" s="154" t="s">
        <v>1808</v>
      </c>
      <c r="C1684" s="153" t="s">
        <v>1807</v>
      </c>
      <c r="D1684" s="153" t="s">
        <v>395</v>
      </c>
      <c r="E1684" s="153" t="s">
        <v>1569</v>
      </c>
    </row>
    <row r="1685" spans="1:5" ht="20.100000000000001" customHeight="1" x14ac:dyDescent="0.3">
      <c r="A1685" s="154" t="s">
        <v>1806</v>
      </c>
      <c r="B1685" s="154" t="s">
        <v>1805</v>
      </c>
      <c r="C1685" s="153" t="s">
        <v>1804</v>
      </c>
      <c r="D1685" s="153" t="s">
        <v>395</v>
      </c>
      <c r="E1685" s="153" t="s">
        <v>1569</v>
      </c>
    </row>
    <row r="1686" spans="1:5" ht="20.100000000000001" customHeight="1" x14ac:dyDescent="0.3">
      <c r="A1686" s="154" t="s">
        <v>1803</v>
      </c>
      <c r="B1686" s="154" t="s">
        <v>1802</v>
      </c>
      <c r="C1686" s="153" t="s">
        <v>395</v>
      </c>
      <c r="D1686" s="153" t="s">
        <v>395</v>
      </c>
      <c r="E1686" s="153" t="s">
        <v>1569</v>
      </c>
    </row>
    <row r="1687" spans="1:5" ht="20.100000000000001" customHeight="1" x14ac:dyDescent="0.3">
      <c r="A1687" s="154" t="s">
        <v>1801</v>
      </c>
      <c r="B1687" s="154" t="s">
        <v>1800</v>
      </c>
      <c r="C1687" s="153" t="s">
        <v>395</v>
      </c>
      <c r="D1687" s="153" t="s">
        <v>395</v>
      </c>
      <c r="E1687" s="153" t="s">
        <v>1569</v>
      </c>
    </row>
    <row r="1688" spans="1:5" ht="20.100000000000001" customHeight="1" x14ac:dyDescent="0.3">
      <c r="A1688" s="154" t="s">
        <v>1799</v>
      </c>
      <c r="B1688" s="154" t="s">
        <v>1798</v>
      </c>
      <c r="C1688" s="153" t="s">
        <v>395</v>
      </c>
      <c r="D1688" s="153" t="s">
        <v>395</v>
      </c>
      <c r="E1688" s="153" t="s">
        <v>1569</v>
      </c>
    </row>
    <row r="1689" spans="1:5" ht="20.100000000000001" customHeight="1" x14ac:dyDescent="0.3">
      <c r="A1689" s="154" t="s">
        <v>1797</v>
      </c>
      <c r="B1689" s="154" t="s">
        <v>1796</v>
      </c>
      <c r="C1689" s="153" t="s">
        <v>395</v>
      </c>
      <c r="D1689" s="153" t="s">
        <v>395</v>
      </c>
      <c r="E1689" s="153" t="s">
        <v>1569</v>
      </c>
    </row>
    <row r="1690" spans="1:5" ht="20.100000000000001" customHeight="1" x14ac:dyDescent="0.3">
      <c r="A1690" s="154" t="s">
        <v>1795</v>
      </c>
      <c r="B1690" s="154" t="s">
        <v>1794</v>
      </c>
      <c r="C1690" s="153" t="s">
        <v>395</v>
      </c>
      <c r="D1690" s="153" t="s">
        <v>395</v>
      </c>
      <c r="E1690" s="153" t="s">
        <v>1569</v>
      </c>
    </row>
    <row r="1691" spans="1:5" ht="20.100000000000001" customHeight="1" x14ac:dyDescent="0.3">
      <c r="A1691" s="154" t="s">
        <v>1793</v>
      </c>
      <c r="B1691" s="154" t="s">
        <v>1792</v>
      </c>
      <c r="C1691" s="153" t="s">
        <v>395</v>
      </c>
      <c r="D1691" s="153" t="s">
        <v>395</v>
      </c>
      <c r="E1691" s="153" t="s">
        <v>1569</v>
      </c>
    </row>
    <row r="1692" spans="1:5" ht="20.100000000000001" customHeight="1" x14ac:dyDescent="0.3">
      <c r="A1692" s="154" t="s">
        <v>1791</v>
      </c>
      <c r="B1692" s="154" t="s">
        <v>1790</v>
      </c>
      <c r="C1692" s="153" t="s">
        <v>1789</v>
      </c>
      <c r="D1692" s="153" t="s">
        <v>395</v>
      </c>
      <c r="E1692" s="153" t="s">
        <v>1569</v>
      </c>
    </row>
    <row r="1693" spans="1:5" ht="20.100000000000001" customHeight="1" x14ac:dyDescent="0.3">
      <c r="A1693" s="154" t="s">
        <v>1788</v>
      </c>
      <c r="B1693" s="154" t="s">
        <v>1787</v>
      </c>
      <c r="C1693" s="153" t="s">
        <v>395</v>
      </c>
      <c r="D1693" s="153" t="s">
        <v>395</v>
      </c>
      <c r="E1693" s="153" t="s">
        <v>1569</v>
      </c>
    </row>
    <row r="1694" spans="1:5" ht="20.100000000000001" customHeight="1" x14ac:dyDescent="0.3">
      <c r="A1694" s="154" t="s">
        <v>1786</v>
      </c>
      <c r="B1694" s="154" t="s">
        <v>1785</v>
      </c>
      <c r="C1694" s="153" t="s">
        <v>395</v>
      </c>
      <c r="D1694" s="153" t="s">
        <v>395</v>
      </c>
      <c r="E1694" s="153" t="s">
        <v>1569</v>
      </c>
    </row>
    <row r="1695" spans="1:5" ht="20.100000000000001" customHeight="1" x14ac:dyDescent="0.3">
      <c r="A1695" s="154" t="s">
        <v>1784</v>
      </c>
      <c r="B1695" s="154" t="s">
        <v>1783</v>
      </c>
      <c r="C1695" s="153" t="s">
        <v>395</v>
      </c>
      <c r="D1695" s="153" t="s">
        <v>395</v>
      </c>
      <c r="E1695" s="153" t="s">
        <v>1569</v>
      </c>
    </row>
    <row r="1696" spans="1:5" ht="20.100000000000001" customHeight="1" x14ac:dyDescent="0.3">
      <c r="A1696" s="154" t="s">
        <v>1782</v>
      </c>
      <c r="B1696" s="154" t="s">
        <v>1781</v>
      </c>
      <c r="C1696" s="153" t="s">
        <v>395</v>
      </c>
      <c r="D1696" s="153" t="s">
        <v>395</v>
      </c>
      <c r="E1696" s="153" t="s">
        <v>1569</v>
      </c>
    </row>
    <row r="1697" spans="1:5" ht="20.100000000000001" customHeight="1" x14ac:dyDescent="0.3">
      <c r="A1697" s="154" t="s">
        <v>1780</v>
      </c>
      <c r="B1697" s="154" t="s">
        <v>1779</v>
      </c>
      <c r="C1697" s="153" t="s">
        <v>395</v>
      </c>
      <c r="D1697" s="153" t="s">
        <v>395</v>
      </c>
      <c r="E1697" s="153" t="s">
        <v>1569</v>
      </c>
    </row>
    <row r="1698" spans="1:5" ht="20.100000000000001" customHeight="1" x14ac:dyDescent="0.3">
      <c r="A1698" s="154" t="s">
        <v>1778</v>
      </c>
      <c r="B1698" s="154" t="s">
        <v>1777</v>
      </c>
      <c r="C1698" s="153" t="s">
        <v>395</v>
      </c>
      <c r="D1698" s="153" t="s">
        <v>395</v>
      </c>
      <c r="E1698" s="153" t="s">
        <v>1569</v>
      </c>
    </row>
    <row r="1699" spans="1:5" ht="20.100000000000001" customHeight="1" x14ac:dyDescent="0.3">
      <c r="A1699" s="154" t="s">
        <v>1776</v>
      </c>
      <c r="B1699" s="154" t="s">
        <v>1775</v>
      </c>
      <c r="C1699" s="153" t="s">
        <v>395</v>
      </c>
      <c r="D1699" s="153" t="s">
        <v>395</v>
      </c>
      <c r="E1699" s="153" t="s">
        <v>1569</v>
      </c>
    </row>
    <row r="1700" spans="1:5" ht="20.100000000000001" customHeight="1" x14ac:dyDescent="0.3">
      <c r="A1700" s="154" t="s">
        <v>1774</v>
      </c>
      <c r="B1700" s="154" t="s">
        <v>1773</v>
      </c>
      <c r="C1700" s="153" t="s">
        <v>395</v>
      </c>
      <c r="D1700" s="153" t="s">
        <v>395</v>
      </c>
      <c r="E1700" s="153" t="s">
        <v>1569</v>
      </c>
    </row>
    <row r="1701" spans="1:5" ht="20.100000000000001" customHeight="1" x14ac:dyDescent="0.3">
      <c r="A1701" s="154" t="s">
        <v>1772</v>
      </c>
      <c r="B1701" s="154" t="s">
        <v>1771</v>
      </c>
      <c r="C1701" s="153" t="s">
        <v>395</v>
      </c>
      <c r="D1701" s="153" t="s">
        <v>395</v>
      </c>
      <c r="E1701" s="153" t="s">
        <v>1569</v>
      </c>
    </row>
    <row r="1702" spans="1:5" ht="20.100000000000001" customHeight="1" x14ac:dyDescent="0.3">
      <c r="A1702" s="154" t="s">
        <v>1770</v>
      </c>
      <c r="B1702" s="154" t="s">
        <v>1769</v>
      </c>
      <c r="C1702" s="153" t="s">
        <v>395</v>
      </c>
      <c r="D1702" s="153" t="s">
        <v>395</v>
      </c>
      <c r="E1702" s="153" t="s">
        <v>1569</v>
      </c>
    </row>
    <row r="1703" spans="1:5" ht="20.100000000000001" customHeight="1" x14ac:dyDescent="0.3">
      <c r="A1703" s="154" t="s">
        <v>1768</v>
      </c>
      <c r="B1703" s="154" t="s">
        <v>1767</v>
      </c>
      <c r="C1703" s="153" t="s">
        <v>395</v>
      </c>
      <c r="D1703" s="153" t="s">
        <v>395</v>
      </c>
      <c r="E1703" s="153" t="s">
        <v>1569</v>
      </c>
    </row>
    <row r="1704" spans="1:5" ht="20.100000000000001" customHeight="1" x14ac:dyDescent="0.3">
      <c r="A1704" s="154" t="s">
        <v>1766</v>
      </c>
      <c r="B1704" s="154" t="s">
        <v>1765</v>
      </c>
      <c r="C1704" s="153" t="s">
        <v>395</v>
      </c>
      <c r="D1704" s="153" t="s">
        <v>395</v>
      </c>
      <c r="E1704" s="153" t="s">
        <v>1569</v>
      </c>
    </row>
    <row r="1705" spans="1:5" ht="20.100000000000001" customHeight="1" x14ac:dyDescent="0.3">
      <c r="A1705" s="154" t="s">
        <v>1764</v>
      </c>
      <c r="B1705" s="154" t="s">
        <v>1763</v>
      </c>
      <c r="C1705" s="153" t="s">
        <v>395</v>
      </c>
      <c r="D1705" s="153" t="s">
        <v>395</v>
      </c>
      <c r="E1705" s="153" t="s">
        <v>1569</v>
      </c>
    </row>
    <row r="1706" spans="1:5" ht="20.100000000000001" customHeight="1" x14ac:dyDescent="0.3">
      <c r="A1706" s="154" t="s">
        <v>1762</v>
      </c>
      <c r="B1706" s="154" t="s">
        <v>1761</v>
      </c>
      <c r="C1706" s="153" t="s">
        <v>395</v>
      </c>
      <c r="D1706" s="153" t="s">
        <v>395</v>
      </c>
      <c r="E1706" s="153" t="s">
        <v>1569</v>
      </c>
    </row>
    <row r="1707" spans="1:5" ht="20.100000000000001" customHeight="1" x14ac:dyDescent="0.3">
      <c r="A1707" s="154" t="s">
        <v>1760</v>
      </c>
      <c r="B1707" s="154" t="s">
        <v>1759</v>
      </c>
      <c r="C1707" s="153" t="s">
        <v>395</v>
      </c>
      <c r="D1707" s="153" t="s">
        <v>395</v>
      </c>
      <c r="E1707" s="153" t="s">
        <v>1569</v>
      </c>
    </row>
    <row r="1708" spans="1:5" ht="20.100000000000001" customHeight="1" x14ac:dyDescent="0.3">
      <c r="A1708" s="154" t="s">
        <v>1758</v>
      </c>
      <c r="B1708" s="154" t="s">
        <v>1757</v>
      </c>
      <c r="C1708" s="153" t="s">
        <v>395</v>
      </c>
      <c r="D1708" s="153" t="s">
        <v>395</v>
      </c>
      <c r="E1708" s="153" t="s">
        <v>1569</v>
      </c>
    </row>
    <row r="1709" spans="1:5" ht="20.100000000000001" customHeight="1" x14ac:dyDescent="0.3">
      <c r="A1709" s="154" t="s">
        <v>1756</v>
      </c>
      <c r="B1709" s="154" t="s">
        <v>1755</v>
      </c>
      <c r="C1709" s="153" t="s">
        <v>1754</v>
      </c>
      <c r="D1709" s="153" t="s">
        <v>395</v>
      </c>
      <c r="E1709" s="153" t="s">
        <v>1569</v>
      </c>
    </row>
    <row r="1710" spans="1:5" ht="20.100000000000001" customHeight="1" x14ac:dyDescent="0.3">
      <c r="A1710" s="154" t="s">
        <v>1753</v>
      </c>
      <c r="B1710" s="154" t="s">
        <v>1752</v>
      </c>
      <c r="C1710" s="153" t="s">
        <v>395</v>
      </c>
      <c r="D1710" s="153" t="s">
        <v>395</v>
      </c>
      <c r="E1710" s="153" t="s">
        <v>1569</v>
      </c>
    </row>
    <row r="1711" spans="1:5" ht="20.100000000000001" customHeight="1" x14ac:dyDescent="0.3">
      <c r="A1711" s="154" t="s">
        <v>1751</v>
      </c>
      <c r="B1711" s="154" t="s">
        <v>1750</v>
      </c>
      <c r="C1711" s="153" t="s">
        <v>395</v>
      </c>
      <c r="D1711" s="153" t="s">
        <v>395</v>
      </c>
      <c r="E1711" s="153" t="s">
        <v>1569</v>
      </c>
    </row>
    <row r="1712" spans="1:5" ht="20.100000000000001" customHeight="1" x14ac:dyDescent="0.3">
      <c r="A1712" s="154" t="s">
        <v>1749</v>
      </c>
      <c r="B1712" s="154" t="s">
        <v>1748</v>
      </c>
      <c r="C1712" s="153" t="s">
        <v>395</v>
      </c>
      <c r="D1712" s="153" t="s">
        <v>395</v>
      </c>
      <c r="E1712" s="153" t="s">
        <v>1569</v>
      </c>
    </row>
    <row r="1713" spans="1:5" ht="20.100000000000001" customHeight="1" x14ac:dyDescent="0.3">
      <c r="A1713" s="154" t="s">
        <v>1747</v>
      </c>
      <c r="B1713" s="154" t="s">
        <v>1746</v>
      </c>
      <c r="C1713" s="153" t="s">
        <v>395</v>
      </c>
      <c r="D1713" s="153" t="s">
        <v>395</v>
      </c>
      <c r="E1713" s="153" t="s">
        <v>1569</v>
      </c>
    </row>
    <row r="1714" spans="1:5" ht="20.100000000000001" customHeight="1" x14ac:dyDescent="0.3">
      <c r="A1714" s="154" t="s">
        <v>1745</v>
      </c>
      <c r="B1714" s="154" t="s">
        <v>1744</v>
      </c>
      <c r="C1714" s="153" t="s">
        <v>395</v>
      </c>
      <c r="D1714" s="153" t="s">
        <v>395</v>
      </c>
      <c r="E1714" s="153" t="s">
        <v>1569</v>
      </c>
    </row>
    <row r="1715" spans="1:5" ht="20.100000000000001" customHeight="1" x14ac:dyDescent="0.3">
      <c r="A1715" s="154" t="s">
        <v>1743</v>
      </c>
      <c r="B1715" s="154" t="s">
        <v>1742</v>
      </c>
      <c r="C1715" s="153" t="s">
        <v>1741</v>
      </c>
      <c r="D1715" s="153" t="s">
        <v>395</v>
      </c>
      <c r="E1715" s="153" t="s">
        <v>1569</v>
      </c>
    </row>
    <row r="1716" spans="1:5" ht="20.100000000000001" customHeight="1" x14ac:dyDescent="0.3">
      <c r="A1716" s="154" t="s">
        <v>1740</v>
      </c>
      <c r="B1716" s="154" t="s">
        <v>1739</v>
      </c>
      <c r="C1716" s="153" t="s">
        <v>395</v>
      </c>
      <c r="D1716" s="153" t="s">
        <v>395</v>
      </c>
      <c r="E1716" s="153" t="s">
        <v>1569</v>
      </c>
    </row>
    <row r="1717" spans="1:5" ht="20.100000000000001" customHeight="1" x14ac:dyDescent="0.3">
      <c r="A1717" s="154" t="s">
        <v>1738</v>
      </c>
      <c r="B1717" s="154" t="s">
        <v>1737</v>
      </c>
      <c r="C1717" s="153" t="s">
        <v>395</v>
      </c>
      <c r="D1717" s="153" t="s">
        <v>395</v>
      </c>
      <c r="E1717" s="153" t="s">
        <v>1569</v>
      </c>
    </row>
    <row r="1718" spans="1:5" ht="20.100000000000001" customHeight="1" x14ac:dyDescent="0.3">
      <c r="A1718" s="154" t="s">
        <v>1736</v>
      </c>
      <c r="B1718" s="154" t="s">
        <v>1735</v>
      </c>
      <c r="C1718" s="153" t="s">
        <v>395</v>
      </c>
      <c r="D1718" s="153" t="s">
        <v>395</v>
      </c>
      <c r="E1718" s="153" t="s">
        <v>1569</v>
      </c>
    </row>
    <row r="1719" spans="1:5" ht="20.100000000000001" customHeight="1" x14ac:dyDescent="0.3">
      <c r="A1719" s="154" t="s">
        <v>1734</v>
      </c>
      <c r="B1719" s="154" t="s">
        <v>1406</v>
      </c>
      <c r="C1719" s="153" t="s">
        <v>395</v>
      </c>
      <c r="D1719" s="153" t="s">
        <v>395</v>
      </c>
      <c r="E1719" s="153" t="s">
        <v>1569</v>
      </c>
    </row>
    <row r="1720" spans="1:5" ht="20.100000000000001" customHeight="1" x14ac:dyDescent="0.3">
      <c r="A1720" s="154" t="s">
        <v>1733</v>
      </c>
      <c r="B1720" s="154" t="s">
        <v>1732</v>
      </c>
      <c r="C1720" s="153" t="s">
        <v>1731</v>
      </c>
      <c r="D1720" s="153" t="s">
        <v>395</v>
      </c>
      <c r="E1720" s="153" t="s">
        <v>1569</v>
      </c>
    </row>
    <row r="1721" spans="1:5" ht="20.100000000000001" customHeight="1" x14ac:dyDescent="0.3">
      <c r="A1721" s="154" t="s">
        <v>1730</v>
      </c>
      <c r="B1721" s="154" t="s">
        <v>1729</v>
      </c>
      <c r="C1721" s="153" t="s">
        <v>395</v>
      </c>
      <c r="D1721" s="153" t="s">
        <v>395</v>
      </c>
      <c r="E1721" s="153" t="s">
        <v>1569</v>
      </c>
    </row>
    <row r="1722" spans="1:5" ht="20.100000000000001" customHeight="1" x14ac:dyDescent="0.3">
      <c r="A1722" s="154" t="s">
        <v>1728</v>
      </c>
      <c r="B1722" s="154" t="s">
        <v>1727</v>
      </c>
      <c r="C1722" s="153" t="s">
        <v>395</v>
      </c>
      <c r="D1722" s="153" t="s">
        <v>395</v>
      </c>
      <c r="E1722" s="153" t="s">
        <v>1569</v>
      </c>
    </row>
    <row r="1723" spans="1:5" ht="20.100000000000001" customHeight="1" x14ac:dyDescent="0.3">
      <c r="A1723" s="154" t="s">
        <v>1726</v>
      </c>
      <c r="B1723" s="154" t="s">
        <v>1725</v>
      </c>
      <c r="C1723" s="153" t="s">
        <v>395</v>
      </c>
      <c r="D1723" s="153" t="s">
        <v>395</v>
      </c>
      <c r="E1723" s="153" t="s">
        <v>1569</v>
      </c>
    </row>
    <row r="1724" spans="1:5" ht="20.100000000000001" customHeight="1" x14ac:dyDescent="0.3">
      <c r="A1724" s="154" t="s">
        <v>1724</v>
      </c>
      <c r="B1724" s="154" t="s">
        <v>1723</v>
      </c>
      <c r="C1724" s="153" t="s">
        <v>395</v>
      </c>
      <c r="D1724" s="153" t="s">
        <v>395</v>
      </c>
      <c r="E1724" s="153" t="s">
        <v>1569</v>
      </c>
    </row>
    <row r="1725" spans="1:5" ht="20.100000000000001" customHeight="1" x14ac:dyDescent="0.3">
      <c r="A1725" s="154" t="s">
        <v>1722</v>
      </c>
      <c r="B1725" s="154" t="s">
        <v>1721</v>
      </c>
      <c r="C1725" s="153" t="s">
        <v>395</v>
      </c>
      <c r="D1725" s="153" t="s">
        <v>395</v>
      </c>
      <c r="E1725" s="153" t="s">
        <v>1569</v>
      </c>
    </row>
    <row r="1726" spans="1:5" ht="20.100000000000001" customHeight="1" x14ac:dyDescent="0.3">
      <c r="A1726" s="154" t="s">
        <v>1720</v>
      </c>
      <c r="B1726" s="154" t="s">
        <v>1719</v>
      </c>
      <c r="C1726" s="153" t="s">
        <v>395</v>
      </c>
      <c r="D1726" s="153" t="s">
        <v>395</v>
      </c>
      <c r="E1726" s="153" t="s">
        <v>1569</v>
      </c>
    </row>
    <row r="1727" spans="1:5" ht="20.100000000000001" customHeight="1" x14ac:dyDescent="0.3">
      <c r="A1727" s="154" t="s">
        <v>1718</v>
      </c>
      <c r="B1727" s="154" t="s">
        <v>1717</v>
      </c>
      <c r="C1727" s="153" t="s">
        <v>395</v>
      </c>
      <c r="D1727" s="153" t="s">
        <v>395</v>
      </c>
      <c r="E1727" s="153" t="s">
        <v>1569</v>
      </c>
    </row>
    <row r="1728" spans="1:5" ht="20.100000000000001" customHeight="1" x14ac:dyDescent="0.3">
      <c r="A1728" s="154" t="s">
        <v>1716</v>
      </c>
      <c r="B1728" s="154" t="s">
        <v>1715</v>
      </c>
      <c r="C1728" s="153" t="s">
        <v>395</v>
      </c>
      <c r="D1728" s="153" t="s">
        <v>395</v>
      </c>
      <c r="E1728" s="153" t="s">
        <v>1569</v>
      </c>
    </row>
    <row r="1729" spans="1:5" ht="20.100000000000001" customHeight="1" x14ac:dyDescent="0.3">
      <c r="A1729" s="154" t="s">
        <v>1714</v>
      </c>
      <c r="B1729" s="154" t="s">
        <v>1713</v>
      </c>
      <c r="C1729" s="153" t="s">
        <v>395</v>
      </c>
      <c r="D1729" s="153" t="s">
        <v>395</v>
      </c>
      <c r="E1729" s="153" t="s">
        <v>1569</v>
      </c>
    </row>
    <row r="1730" spans="1:5" ht="20.100000000000001" customHeight="1" x14ac:dyDescent="0.3">
      <c r="A1730" s="154" t="s">
        <v>1712</v>
      </c>
      <c r="B1730" s="154" t="s">
        <v>1711</v>
      </c>
      <c r="C1730" s="153" t="s">
        <v>395</v>
      </c>
      <c r="D1730" s="153" t="s">
        <v>395</v>
      </c>
      <c r="E1730" s="153" t="s">
        <v>1569</v>
      </c>
    </row>
    <row r="1731" spans="1:5" ht="20.100000000000001" customHeight="1" x14ac:dyDescent="0.3">
      <c r="A1731" s="154" t="s">
        <v>1710</v>
      </c>
      <c r="B1731" s="154" t="s">
        <v>1709</v>
      </c>
      <c r="C1731" s="153" t="s">
        <v>395</v>
      </c>
      <c r="D1731" s="153" t="s">
        <v>395</v>
      </c>
      <c r="E1731" s="153" t="s">
        <v>1569</v>
      </c>
    </row>
    <row r="1732" spans="1:5" ht="20.100000000000001" customHeight="1" x14ac:dyDescent="0.3">
      <c r="A1732" s="154" t="s">
        <v>1708</v>
      </c>
      <c r="B1732" s="154" t="s">
        <v>1707</v>
      </c>
      <c r="C1732" s="153" t="s">
        <v>395</v>
      </c>
      <c r="D1732" s="153" t="s">
        <v>395</v>
      </c>
      <c r="E1732" s="153" t="s">
        <v>1569</v>
      </c>
    </row>
    <row r="1733" spans="1:5" ht="20.100000000000001" customHeight="1" x14ac:dyDescent="0.3">
      <c r="A1733" s="154" t="s">
        <v>1706</v>
      </c>
      <c r="B1733" s="154" t="s">
        <v>1705</v>
      </c>
      <c r="C1733" s="153" t="s">
        <v>395</v>
      </c>
      <c r="D1733" s="153" t="s">
        <v>395</v>
      </c>
      <c r="E1733" s="153" t="s">
        <v>1569</v>
      </c>
    </row>
    <row r="1734" spans="1:5" ht="20.100000000000001" customHeight="1" x14ac:dyDescent="0.3">
      <c r="A1734" s="154" t="s">
        <v>1704</v>
      </c>
      <c r="B1734" s="154" t="s">
        <v>1703</v>
      </c>
      <c r="C1734" s="153" t="s">
        <v>395</v>
      </c>
      <c r="D1734" s="153" t="s">
        <v>395</v>
      </c>
      <c r="E1734" s="153" t="s">
        <v>1569</v>
      </c>
    </row>
    <row r="1735" spans="1:5" ht="20.100000000000001" customHeight="1" x14ac:dyDescent="0.3">
      <c r="A1735" s="154" t="s">
        <v>1702</v>
      </c>
      <c r="B1735" s="154" t="s">
        <v>1701</v>
      </c>
      <c r="C1735" s="153" t="s">
        <v>395</v>
      </c>
      <c r="D1735" s="153" t="s">
        <v>395</v>
      </c>
      <c r="E1735" s="153" t="s">
        <v>1569</v>
      </c>
    </row>
    <row r="1736" spans="1:5" ht="20.100000000000001" customHeight="1" x14ac:dyDescent="0.3">
      <c r="A1736" s="154" t="s">
        <v>1700</v>
      </c>
      <c r="B1736" s="154" t="s">
        <v>1699</v>
      </c>
      <c r="C1736" s="153" t="s">
        <v>395</v>
      </c>
      <c r="D1736" s="153" t="s">
        <v>395</v>
      </c>
      <c r="E1736" s="153" t="s">
        <v>1569</v>
      </c>
    </row>
    <row r="1737" spans="1:5" ht="20.100000000000001" customHeight="1" x14ac:dyDescent="0.3">
      <c r="A1737" s="154" t="s">
        <v>1698</v>
      </c>
      <c r="B1737" s="154" t="s">
        <v>1697</v>
      </c>
      <c r="C1737" s="153" t="s">
        <v>395</v>
      </c>
      <c r="D1737" s="153" t="s">
        <v>395</v>
      </c>
      <c r="E1737" s="153" t="s">
        <v>1569</v>
      </c>
    </row>
    <row r="1738" spans="1:5" ht="20.100000000000001" customHeight="1" x14ac:dyDescent="0.3">
      <c r="A1738" s="154" t="s">
        <v>1696</v>
      </c>
      <c r="B1738" s="154" t="s">
        <v>1695</v>
      </c>
      <c r="C1738" s="153" t="s">
        <v>395</v>
      </c>
      <c r="D1738" s="153" t="s">
        <v>395</v>
      </c>
      <c r="E1738" s="153" t="s">
        <v>1569</v>
      </c>
    </row>
    <row r="1739" spans="1:5" ht="20.100000000000001" customHeight="1" x14ac:dyDescent="0.3">
      <c r="A1739" s="154" t="s">
        <v>1694</v>
      </c>
      <c r="B1739" s="154" t="s">
        <v>1693</v>
      </c>
      <c r="C1739" s="153" t="s">
        <v>395</v>
      </c>
      <c r="D1739" s="153" t="s">
        <v>395</v>
      </c>
      <c r="E1739" s="153" t="s">
        <v>1569</v>
      </c>
    </row>
    <row r="1740" spans="1:5" ht="20.100000000000001" customHeight="1" x14ac:dyDescent="0.3">
      <c r="A1740" s="154" t="s">
        <v>1692</v>
      </c>
      <c r="B1740" s="154" t="s">
        <v>1691</v>
      </c>
      <c r="C1740" s="153" t="s">
        <v>395</v>
      </c>
      <c r="D1740" s="153" t="s">
        <v>395</v>
      </c>
      <c r="E1740" s="153" t="s">
        <v>1569</v>
      </c>
    </row>
    <row r="1741" spans="1:5" ht="20.100000000000001" customHeight="1" x14ac:dyDescent="0.3">
      <c r="A1741" s="154" t="s">
        <v>1690</v>
      </c>
      <c r="B1741" s="154" t="s">
        <v>1689</v>
      </c>
      <c r="C1741" s="153" t="s">
        <v>395</v>
      </c>
      <c r="D1741" s="153" t="s">
        <v>395</v>
      </c>
      <c r="E1741" s="153" t="s">
        <v>1569</v>
      </c>
    </row>
    <row r="1742" spans="1:5" ht="20.100000000000001" customHeight="1" x14ac:dyDescent="0.3">
      <c r="A1742" s="154" t="s">
        <v>1688</v>
      </c>
      <c r="B1742" s="154" t="s">
        <v>1687</v>
      </c>
      <c r="C1742" s="153" t="s">
        <v>395</v>
      </c>
      <c r="D1742" s="153" t="s">
        <v>395</v>
      </c>
      <c r="E1742" s="153" t="s">
        <v>1569</v>
      </c>
    </row>
    <row r="1743" spans="1:5" ht="20.100000000000001" customHeight="1" x14ac:dyDescent="0.3">
      <c r="A1743" s="154" t="s">
        <v>1686</v>
      </c>
      <c r="B1743" s="154" t="s">
        <v>1685</v>
      </c>
      <c r="C1743" s="153" t="s">
        <v>395</v>
      </c>
      <c r="D1743" s="153" t="s">
        <v>395</v>
      </c>
      <c r="E1743" s="153" t="s">
        <v>1569</v>
      </c>
    </row>
    <row r="1744" spans="1:5" ht="20.100000000000001" customHeight="1" x14ac:dyDescent="0.3">
      <c r="A1744" s="154" t="s">
        <v>1684</v>
      </c>
      <c r="B1744" s="154" t="s">
        <v>1683</v>
      </c>
      <c r="C1744" s="153" t="s">
        <v>395</v>
      </c>
      <c r="D1744" s="153" t="s">
        <v>395</v>
      </c>
      <c r="E1744" s="153" t="s">
        <v>1569</v>
      </c>
    </row>
    <row r="1745" spans="1:5" ht="20.100000000000001" customHeight="1" x14ac:dyDescent="0.3">
      <c r="A1745" s="154" t="s">
        <v>1682</v>
      </c>
      <c r="B1745" s="154" t="s">
        <v>1681</v>
      </c>
      <c r="C1745" s="153" t="s">
        <v>395</v>
      </c>
      <c r="D1745" s="153" t="s">
        <v>395</v>
      </c>
      <c r="E1745" s="153" t="s">
        <v>1569</v>
      </c>
    </row>
    <row r="1746" spans="1:5" ht="20.100000000000001" customHeight="1" x14ac:dyDescent="0.3">
      <c r="A1746" s="154" t="s">
        <v>1680</v>
      </c>
      <c r="B1746" s="154" t="s">
        <v>1679</v>
      </c>
      <c r="C1746" s="153" t="s">
        <v>395</v>
      </c>
      <c r="D1746" s="153" t="s">
        <v>395</v>
      </c>
      <c r="E1746" s="153" t="s">
        <v>1569</v>
      </c>
    </row>
    <row r="1747" spans="1:5" ht="20.100000000000001" customHeight="1" x14ac:dyDescent="0.3">
      <c r="A1747" s="154" t="s">
        <v>1678</v>
      </c>
      <c r="B1747" s="154" t="s">
        <v>1677</v>
      </c>
      <c r="C1747" s="153" t="s">
        <v>395</v>
      </c>
      <c r="D1747" s="153" t="s">
        <v>395</v>
      </c>
      <c r="E1747" s="153" t="s">
        <v>1569</v>
      </c>
    </row>
    <row r="1748" spans="1:5" ht="20.100000000000001" customHeight="1" x14ac:dyDescent="0.3">
      <c r="A1748" s="154" t="s">
        <v>1676</v>
      </c>
      <c r="B1748" s="154" t="s">
        <v>1675</v>
      </c>
      <c r="C1748" s="153" t="s">
        <v>395</v>
      </c>
      <c r="D1748" s="153" t="s">
        <v>395</v>
      </c>
      <c r="E1748" s="153" t="s">
        <v>1569</v>
      </c>
    </row>
    <row r="1749" spans="1:5" ht="20.100000000000001" customHeight="1" x14ac:dyDescent="0.3">
      <c r="A1749" s="154" t="s">
        <v>1674</v>
      </c>
      <c r="B1749" s="154" t="s">
        <v>1673</v>
      </c>
      <c r="C1749" s="153" t="s">
        <v>395</v>
      </c>
      <c r="D1749" s="153" t="s">
        <v>395</v>
      </c>
      <c r="E1749" s="153" t="s">
        <v>1569</v>
      </c>
    </row>
    <row r="1750" spans="1:5" ht="20.100000000000001" customHeight="1" x14ac:dyDescent="0.3">
      <c r="A1750" s="154" t="s">
        <v>1672</v>
      </c>
      <c r="B1750" s="154" t="s">
        <v>1671</v>
      </c>
      <c r="C1750" s="153" t="s">
        <v>395</v>
      </c>
      <c r="D1750" s="153" t="s">
        <v>395</v>
      </c>
      <c r="E1750" s="153" t="s">
        <v>1569</v>
      </c>
    </row>
    <row r="1751" spans="1:5" ht="20.100000000000001" customHeight="1" x14ac:dyDescent="0.3">
      <c r="A1751" s="154" t="s">
        <v>1670</v>
      </c>
      <c r="B1751" s="154" t="s">
        <v>1669</v>
      </c>
      <c r="C1751" s="153" t="s">
        <v>395</v>
      </c>
      <c r="D1751" s="153" t="s">
        <v>395</v>
      </c>
      <c r="E1751" s="153" t="s">
        <v>1569</v>
      </c>
    </row>
    <row r="1752" spans="1:5" ht="20.100000000000001" customHeight="1" x14ac:dyDescent="0.3">
      <c r="A1752" s="154" t="s">
        <v>1668</v>
      </c>
      <c r="B1752" s="154" t="s">
        <v>1667</v>
      </c>
      <c r="C1752" s="153" t="s">
        <v>395</v>
      </c>
      <c r="D1752" s="153" t="s">
        <v>395</v>
      </c>
      <c r="E1752" s="153" t="s">
        <v>1569</v>
      </c>
    </row>
    <row r="1753" spans="1:5" ht="20.100000000000001" customHeight="1" x14ac:dyDescent="0.3">
      <c r="A1753" s="154" t="s">
        <v>1666</v>
      </c>
      <c r="B1753" s="154" t="s">
        <v>1665</v>
      </c>
      <c r="C1753" s="153" t="s">
        <v>395</v>
      </c>
      <c r="D1753" s="153" t="s">
        <v>395</v>
      </c>
      <c r="E1753" s="153" t="s">
        <v>1569</v>
      </c>
    </row>
    <row r="1754" spans="1:5" ht="20.100000000000001" customHeight="1" x14ac:dyDescent="0.3">
      <c r="A1754" s="154" t="s">
        <v>1664</v>
      </c>
      <c r="B1754" s="154" t="s">
        <v>1663</v>
      </c>
      <c r="C1754" s="153" t="s">
        <v>395</v>
      </c>
      <c r="D1754" s="153" t="s">
        <v>395</v>
      </c>
      <c r="E1754" s="153" t="s">
        <v>1569</v>
      </c>
    </row>
    <row r="1755" spans="1:5" ht="20.100000000000001" customHeight="1" x14ac:dyDescent="0.3">
      <c r="A1755" s="154" t="s">
        <v>1662</v>
      </c>
      <c r="B1755" s="154" t="s">
        <v>1661</v>
      </c>
      <c r="C1755" s="153" t="s">
        <v>395</v>
      </c>
      <c r="D1755" s="153" t="s">
        <v>395</v>
      </c>
      <c r="E1755" s="153" t="s">
        <v>1569</v>
      </c>
    </row>
    <row r="1756" spans="1:5" ht="20.100000000000001" customHeight="1" x14ac:dyDescent="0.3">
      <c r="A1756" s="154" t="s">
        <v>1660</v>
      </c>
      <c r="B1756" s="154" t="s">
        <v>1659</v>
      </c>
      <c r="C1756" s="153" t="s">
        <v>395</v>
      </c>
      <c r="D1756" s="153" t="s">
        <v>395</v>
      </c>
      <c r="E1756" s="153" t="s">
        <v>1569</v>
      </c>
    </row>
    <row r="1757" spans="1:5" ht="20.100000000000001" customHeight="1" x14ac:dyDescent="0.3">
      <c r="A1757" s="154" t="s">
        <v>1658</v>
      </c>
      <c r="B1757" s="154" t="s">
        <v>1657</v>
      </c>
      <c r="C1757" s="153" t="s">
        <v>395</v>
      </c>
      <c r="D1757" s="153" t="s">
        <v>395</v>
      </c>
      <c r="E1757" s="153" t="s">
        <v>1569</v>
      </c>
    </row>
    <row r="1758" spans="1:5" ht="20.100000000000001" customHeight="1" x14ac:dyDescent="0.3">
      <c r="A1758" s="154" t="s">
        <v>1656</v>
      </c>
      <c r="B1758" s="154" t="s">
        <v>1655</v>
      </c>
      <c r="C1758" s="153" t="s">
        <v>395</v>
      </c>
      <c r="D1758" s="153" t="s">
        <v>395</v>
      </c>
      <c r="E1758" s="153" t="s">
        <v>1569</v>
      </c>
    </row>
    <row r="1759" spans="1:5" ht="20.100000000000001" customHeight="1" x14ac:dyDescent="0.3">
      <c r="A1759" s="154" t="s">
        <v>1654</v>
      </c>
      <c r="B1759" s="154" t="s">
        <v>1653</v>
      </c>
      <c r="C1759" s="153" t="s">
        <v>395</v>
      </c>
      <c r="D1759" s="153" t="s">
        <v>395</v>
      </c>
      <c r="E1759" s="153" t="s">
        <v>1569</v>
      </c>
    </row>
    <row r="1760" spans="1:5" ht="20.100000000000001" customHeight="1" x14ac:dyDescent="0.3">
      <c r="A1760" s="154" t="s">
        <v>1652</v>
      </c>
      <c r="B1760" s="154" t="s">
        <v>1651</v>
      </c>
      <c r="C1760" s="153" t="s">
        <v>395</v>
      </c>
      <c r="D1760" s="153" t="s">
        <v>395</v>
      </c>
      <c r="E1760" s="153" t="s">
        <v>1569</v>
      </c>
    </row>
    <row r="1761" spans="1:5" ht="20.100000000000001" customHeight="1" x14ac:dyDescent="0.3">
      <c r="A1761" s="154" t="s">
        <v>1650</v>
      </c>
      <c r="B1761" s="154" t="s">
        <v>1649</v>
      </c>
      <c r="C1761" s="153" t="s">
        <v>395</v>
      </c>
      <c r="D1761" s="153" t="s">
        <v>395</v>
      </c>
      <c r="E1761" s="153" t="s">
        <v>1569</v>
      </c>
    </row>
    <row r="1762" spans="1:5" ht="20.100000000000001" customHeight="1" x14ac:dyDescent="0.3">
      <c r="A1762" s="154" t="s">
        <v>1648</v>
      </c>
      <c r="B1762" s="154" t="s">
        <v>1647</v>
      </c>
      <c r="C1762" s="153" t="s">
        <v>395</v>
      </c>
      <c r="D1762" s="153" t="s">
        <v>395</v>
      </c>
      <c r="E1762" s="153" t="s">
        <v>1569</v>
      </c>
    </row>
    <row r="1763" spans="1:5" ht="20.100000000000001" customHeight="1" x14ac:dyDescent="0.3">
      <c r="A1763" s="154" t="s">
        <v>1646</v>
      </c>
      <c r="B1763" s="154" t="s">
        <v>1645</v>
      </c>
      <c r="C1763" s="153" t="s">
        <v>395</v>
      </c>
      <c r="D1763" s="153" t="s">
        <v>395</v>
      </c>
      <c r="E1763" s="153" t="s">
        <v>1569</v>
      </c>
    </row>
    <row r="1764" spans="1:5" ht="20.100000000000001" customHeight="1" x14ac:dyDescent="0.3">
      <c r="A1764" s="154" t="s">
        <v>1644</v>
      </c>
      <c r="B1764" s="154" t="s">
        <v>1643</v>
      </c>
      <c r="C1764" s="153" t="s">
        <v>1642</v>
      </c>
      <c r="D1764" s="153" t="s">
        <v>1570</v>
      </c>
      <c r="E1764" s="153" t="s">
        <v>1575</v>
      </c>
    </row>
    <row r="1765" spans="1:5" ht="20.100000000000001" customHeight="1" x14ac:dyDescent="0.3">
      <c r="A1765" s="154" t="s">
        <v>1641</v>
      </c>
      <c r="B1765" s="154" t="s">
        <v>1639</v>
      </c>
      <c r="C1765" s="153" t="s">
        <v>13</v>
      </c>
      <c r="D1765" s="153" t="s">
        <v>1570</v>
      </c>
      <c r="E1765" s="153" t="s">
        <v>1575</v>
      </c>
    </row>
    <row r="1766" spans="1:5" ht="20.100000000000001" customHeight="1" x14ac:dyDescent="0.3">
      <c r="A1766" s="154" t="s">
        <v>1640</v>
      </c>
      <c r="B1766" s="154" t="s">
        <v>1639</v>
      </c>
      <c r="C1766" s="153" t="s">
        <v>13</v>
      </c>
      <c r="D1766" s="153" t="s">
        <v>1570</v>
      </c>
      <c r="E1766" s="153" t="s">
        <v>1575</v>
      </c>
    </row>
    <row r="1767" spans="1:5" ht="20.100000000000001" customHeight="1" x14ac:dyDescent="0.3">
      <c r="A1767" s="154" t="s">
        <v>1638</v>
      </c>
      <c r="B1767" s="154" t="s">
        <v>1637</v>
      </c>
      <c r="C1767" s="153" t="s">
        <v>13</v>
      </c>
      <c r="D1767" s="153" t="s">
        <v>1570</v>
      </c>
      <c r="E1767" s="153" t="s">
        <v>1575</v>
      </c>
    </row>
    <row r="1768" spans="1:5" ht="20.100000000000001" customHeight="1" x14ac:dyDescent="0.3">
      <c r="A1768" s="154" t="s">
        <v>1636</v>
      </c>
      <c r="B1768" s="154" t="s">
        <v>1635</v>
      </c>
      <c r="C1768" s="153" t="s">
        <v>13</v>
      </c>
      <c r="D1768" s="153" t="s">
        <v>1570</v>
      </c>
      <c r="E1768" s="153" t="s">
        <v>1575</v>
      </c>
    </row>
    <row r="1769" spans="1:5" ht="20.100000000000001" customHeight="1" x14ac:dyDescent="0.3">
      <c r="A1769" s="154" t="s">
        <v>1634</v>
      </c>
      <c r="B1769" s="154" t="s">
        <v>1286</v>
      </c>
      <c r="C1769" s="153" t="s">
        <v>13</v>
      </c>
      <c r="D1769" s="153" t="s">
        <v>1570</v>
      </c>
      <c r="E1769" s="153" t="s">
        <v>1575</v>
      </c>
    </row>
    <row r="1770" spans="1:5" ht="20.100000000000001" customHeight="1" x14ac:dyDescent="0.3">
      <c r="A1770" s="154" t="s">
        <v>1633</v>
      </c>
      <c r="B1770" s="154" t="s">
        <v>1632</v>
      </c>
      <c r="C1770" s="153" t="s">
        <v>13</v>
      </c>
      <c r="D1770" s="153" t="s">
        <v>1570</v>
      </c>
      <c r="E1770" s="153" t="s">
        <v>1575</v>
      </c>
    </row>
    <row r="1771" spans="1:5" ht="20.100000000000001" customHeight="1" x14ac:dyDescent="0.3">
      <c r="A1771" s="154" t="s">
        <v>1631</v>
      </c>
      <c r="B1771" s="154" t="s">
        <v>640</v>
      </c>
      <c r="C1771" s="153" t="s">
        <v>13</v>
      </c>
      <c r="D1771" s="153" t="s">
        <v>1570</v>
      </c>
      <c r="E1771" s="153" t="s">
        <v>1575</v>
      </c>
    </row>
    <row r="1772" spans="1:5" ht="20.100000000000001" customHeight="1" x14ac:dyDescent="0.3">
      <c r="A1772" s="154" t="s">
        <v>1630</v>
      </c>
      <c r="B1772" s="154" t="s">
        <v>1629</v>
      </c>
      <c r="C1772" s="153" t="s">
        <v>13</v>
      </c>
      <c r="D1772" s="153" t="s">
        <v>1570</v>
      </c>
      <c r="E1772" s="153" t="s">
        <v>1575</v>
      </c>
    </row>
    <row r="1773" spans="1:5" ht="20.100000000000001" customHeight="1" x14ac:dyDescent="0.3">
      <c r="A1773" s="154" t="s">
        <v>1628</v>
      </c>
      <c r="B1773" s="154" t="s">
        <v>1627</v>
      </c>
      <c r="C1773" s="153" t="s">
        <v>13</v>
      </c>
      <c r="D1773" s="153" t="s">
        <v>1570</v>
      </c>
      <c r="E1773" s="153" t="s">
        <v>1575</v>
      </c>
    </row>
    <row r="1774" spans="1:5" ht="20.100000000000001" customHeight="1" x14ac:dyDescent="0.3">
      <c r="A1774" s="154" t="s">
        <v>1626</v>
      </c>
      <c r="B1774" s="154" t="s">
        <v>1625</v>
      </c>
      <c r="C1774" s="153" t="s">
        <v>13</v>
      </c>
      <c r="D1774" s="153" t="s">
        <v>1570</v>
      </c>
      <c r="E1774" s="153" t="s">
        <v>1575</v>
      </c>
    </row>
    <row r="1775" spans="1:5" ht="20.100000000000001" customHeight="1" x14ac:dyDescent="0.3">
      <c r="A1775" s="154" t="s">
        <v>1624</v>
      </c>
      <c r="B1775" s="154" t="s">
        <v>1623</v>
      </c>
      <c r="C1775" s="153" t="s">
        <v>13</v>
      </c>
      <c r="D1775" s="153" t="s">
        <v>1570</v>
      </c>
      <c r="E1775" s="153" t="s">
        <v>1575</v>
      </c>
    </row>
    <row r="1776" spans="1:5" ht="20.100000000000001" customHeight="1" x14ac:dyDescent="0.3">
      <c r="A1776" s="154" t="s">
        <v>1622</v>
      </c>
      <c r="B1776" s="154" t="s">
        <v>1620</v>
      </c>
      <c r="C1776" s="153" t="s">
        <v>13</v>
      </c>
      <c r="D1776" s="153" t="s">
        <v>1570</v>
      </c>
      <c r="E1776" s="153" t="s">
        <v>1575</v>
      </c>
    </row>
    <row r="1777" spans="1:5" ht="20.100000000000001" customHeight="1" x14ac:dyDescent="0.3">
      <c r="A1777" s="154" t="s">
        <v>1621</v>
      </c>
      <c r="B1777" s="154" t="s">
        <v>1620</v>
      </c>
      <c r="C1777" s="153" t="s">
        <v>13</v>
      </c>
      <c r="D1777" s="153" t="s">
        <v>1570</v>
      </c>
      <c r="E1777" s="153" t="s">
        <v>1575</v>
      </c>
    </row>
    <row r="1778" spans="1:5" ht="20.100000000000001" customHeight="1" x14ac:dyDescent="0.3">
      <c r="A1778" s="154" t="s">
        <v>1619</v>
      </c>
      <c r="B1778" s="154" t="s">
        <v>1618</v>
      </c>
      <c r="C1778" s="153" t="s">
        <v>13</v>
      </c>
      <c r="D1778" s="153" t="s">
        <v>1570</v>
      </c>
      <c r="E1778" s="153" t="s">
        <v>1575</v>
      </c>
    </row>
    <row r="1779" spans="1:5" ht="20.100000000000001" customHeight="1" x14ac:dyDescent="0.3">
      <c r="A1779" s="154" t="s">
        <v>1617</v>
      </c>
      <c r="B1779" s="154" t="s">
        <v>1616</v>
      </c>
      <c r="C1779" s="153" t="s">
        <v>13</v>
      </c>
      <c r="D1779" s="153" t="s">
        <v>1570</v>
      </c>
      <c r="E1779" s="153" t="s">
        <v>1575</v>
      </c>
    </row>
    <row r="1780" spans="1:5" ht="20.100000000000001" customHeight="1" x14ac:dyDescent="0.3">
      <c r="A1780" s="154" t="s">
        <v>1615</v>
      </c>
      <c r="B1780" s="154" t="s">
        <v>1614</v>
      </c>
      <c r="C1780" s="153" t="s">
        <v>13</v>
      </c>
      <c r="D1780" s="153" t="s">
        <v>1570</v>
      </c>
      <c r="E1780" s="153" t="s">
        <v>1575</v>
      </c>
    </row>
    <row r="1781" spans="1:5" ht="20.100000000000001" customHeight="1" x14ac:dyDescent="0.3">
      <c r="A1781" s="154" t="s">
        <v>359</v>
      </c>
      <c r="B1781" s="154" t="s">
        <v>360</v>
      </c>
      <c r="C1781" s="153" t="s">
        <v>13</v>
      </c>
      <c r="D1781" s="153" t="s">
        <v>1570</v>
      </c>
      <c r="E1781" s="153" t="s">
        <v>1575</v>
      </c>
    </row>
    <row r="1782" spans="1:5" ht="20.100000000000001" customHeight="1" x14ac:dyDescent="0.3">
      <c r="A1782" s="154" t="s">
        <v>1613</v>
      </c>
      <c r="B1782" s="154" t="s">
        <v>1612</v>
      </c>
      <c r="C1782" s="153" t="s">
        <v>13</v>
      </c>
      <c r="D1782" s="153" t="s">
        <v>1570</v>
      </c>
      <c r="E1782" s="153" t="s">
        <v>1575</v>
      </c>
    </row>
    <row r="1783" spans="1:5" ht="20.100000000000001" customHeight="1" x14ac:dyDescent="0.3">
      <c r="A1783" s="154" t="s">
        <v>1611</v>
      </c>
      <c r="B1783" s="154" t="s">
        <v>1610</v>
      </c>
      <c r="C1783" s="153" t="s">
        <v>13</v>
      </c>
      <c r="D1783" s="153" t="s">
        <v>1570</v>
      </c>
      <c r="E1783" s="153" t="s">
        <v>1575</v>
      </c>
    </row>
    <row r="1784" spans="1:5" ht="20.100000000000001" customHeight="1" x14ac:dyDescent="0.3">
      <c r="A1784" s="154" t="s">
        <v>587</v>
      </c>
      <c r="B1784" s="154" t="s">
        <v>588</v>
      </c>
      <c r="C1784" s="153" t="s">
        <v>13</v>
      </c>
      <c r="D1784" s="153" t="s">
        <v>1570</v>
      </c>
      <c r="E1784" s="153" t="s">
        <v>1575</v>
      </c>
    </row>
    <row r="1785" spans="1:5" ht="20.100000000000001" customHeight="1" x14ac:dyDescent="0.3">
      <c r="A1785" s="154" t="s">
        <v>1609</v>
      </c>
      <c r="B1785" s="154" t="s">
        <v>1608</v>
      </c>
      <c r="C1785" s="153" t="s">
        <v>13</v>
      </c>
      <c r="D1785" s="153" t="s">
        <v>1570</v>
      </c>
      <c r="E1785" s="153" t="s">
        <v>1575</v>
      </c>
    </row>
    <row r="1786" spans="1:5" ht="20.100000000000001" customHeight="1" x14ac:dyDescent="0.3">
      <c r="A1786" s="154" t="s">
        <v>1607</v>
      </c>
      <c r="B1786" s="154" t="s">
        <v>1606</v>
      </c>
      <c r="C1786" s="153" t="s">
        <v>13</v>
      </c>
      <c r="D1786" s="153" t="s">
        <v>1570</v>
      </c>
      <c r="E1786" s="153" t="s">
        <v>1575</v>
      </c>
    </row>
    <row r="1787" spans="1:5" ht="20.100000000000001" customHeight="1" x14ac:dyDescent="0.3">
      <c r="A1787" s="154" t="s">
        <v>1605</v>
      </c>
      <c r="B1787" s="154" t="s">
        <v>1604</v>
      </c>
      <c r="C1787" s="153" t="s">
        <v>13</v>
      </c>
      <c r="D1787" s="153" t="s">
        <v>1570</v>
      </c>
      <c r="E1787" s="153" t="s">
        <v>1575</v>
      </c>
    </row>
    <row r="1788" spans="1:5" ht="20.100000000000001" customHeight="1" x14ac:dyDescent="0.3">
      <c r="A1788" s="154" t="s">
        <v>1603</v>
      </c>
      <c r="B1788" s="154" t="s">
        <v>1602</v>
      </c>
      <c r="C1788" s="153" t="s">
        <v>13</v>
      </c>
      <c r="D1788" s="153" t="s">
        <v>1570</v>
      </c>
      <c r="E1788" s="153" t="s">
        <v>1575</v>
      </c>
    </row>
    <row r="1789" spans="1:5" ht="20.100000000000001" customHeight="1" x14ac:dyDescent="0.3">
      <c r="A1789" s="154" t="s">
        <v>357</v>
      </c>
      <c r="B1789" s="154" t="s">
        <v>358</v>
      </c>
      <c r="C1789" s="153" t="s">
        <v>13</v>
      </c>
      <c r="D1789" s="153" t="s">
        <v>1570</v>
      </c>
      <c r="E1789" s="153" t="s">
        <v>1575</v>
      </c>
    </row>
    <row r="1790" spans="1:5" ht="20.100000000000001" customHeight="1" x14ac:dyDescent="0.3">
      <c r="A1790" s="154" t="s">
        <v>1601</v>
      </c>
      <c r="B1790" s="154" t="s">
        <v>1600</v>
      </c>
      <c r="C1790" s="153" t="s">
        <v>13</v>
      </c>
      <c r="D1790" s="153" t="s">
        <v>1570</v>
      </c>
      <c r="E1790" s="153" t="s">
        <v>1575</v>
      </c>
    </row>
    <row r="1791" spans="1:5" ht="20.100000000000001" customHeight="1" x14ac:dyDescent="0.3">
      <c r="A1791" s="154" t="s">
        <v>1599</v>
      </c>
      <c r="B1791" s="154" t="s">
        <v>1598</v>
      </c>
      <c r="C1791" s="153" t="s">
        <v>13</v>
      </c>
      <c r="D1791" s="153" t="s">
        <v>1570</v>
      </c>
      <c r="E1791" s="153" t="s">
        <v>1575</v>
      </c>
    </row>
    <row r="1792" spans="1:5" ht="20.100000000000001" customHeight="1" x14ac:dyDescent="0.3">
      <c r="A1792" s="154" t="s">
        <v>1597</v>
      </c>
      <c r="B1792" s="154" t="s">
        <v>1596</v>
      </c>
      <c r="C1792" s="153" t="s">
        <v>13</v>
      </c>
      <c r="D1792" s="153" t="s">
        <v>1570</v>
      </c>
      <c r="E1792" s="153" t="s">
        <v>1575</v>
      </c>
    </row>
    <row r="1793" spans="1:5" ht="20.100000000000001" customHeight="1" x14ac:dyDescent="0.3">
      <c r="A1793" s="154" t="s">
        <v>1595</v>
      </c>
      <c r="B1793" s="154" t="s">
        <v>1594</v>
      </c>
      <c r="C1793" s="153" t="s">
        <v>13</v>
      </c>
      <c r="D1793" s="153" t="s">
        <v>1570</v>
      </c>
      <c r="E1793" s="153" t="s">
        <v>1575</v>
      </c>
    </row>
    <row r="1794" spans="1:5" ht="20.100000000000001" customHeight="1" x14ac:dyDescent="0.3">
      <c r="A1794" s="154" t="s">
        <v>1593</v>
      </c>
      <c r="B1794" s="154" t="s">
        <v>1592</v>
      </c>
      <c r="C1794" s="153" t="s">
        <v>13</v>
      </c>
      <c r="D1794" s="153" t="s">
        <v>1570</v>
      </c>
      <c r="E1794" s="153" t="s">
        <v>1575</v>
      </c>
    </row>
    <row r="1795" spans="1:5" ht="20.100000000000001" customHeight="1" x14ac:dyDescent="0.3">
      <c r="A1795" s="154" t="s">
        <v>1591</v>
      </c>
      <c r="B1795" s="154" t="s">
        <v>1590</v>
      </c>
      <c r="C1795" s="153" t="s">
        <v>13</v>
      </c>
      <c r="D1795" s="153" t="s">
        <v>1570</v>
      </c>
      <c r="E1795" s="153" t="s">
        <v>1575</v>
      </c>
    </row>
    <row r="1796" spans="1:5" ht="20.100000000000001" customHeight="1" x14ac:dyDescent="0.3">
      <c r="A1796" s="154" t="s">
        <v>1589</v>
      </c>
      <c r="B1796" s="154" t="s">
        <v>1588</v>
      </c>
      <c r="C1796" s="153" t="s">
        <v>13</v>
      </c>
      <c r="D1796" s="153" t="s">
        <v>1570</v>
      </c>
      <c r="E1796" s="153" t="s">
        <v>1575</v>
      </c>
    </row>
    <row r="1797" spans="1:5" ht="20.100000000000001" customHeight="1" x14ac:dyDescent="0.3">
      <c r="A1797" s="154" t="s">
        <v>1587</v>
      </c>
      <c r="B1797" s="154" t="s">
        <v>1586</v>
      </c>
      <c r="C1797" s="153" t="s">
        <v>13</v>
      </c>
      <c r="D1797" s="153" t="s">
        <v>1570</v>
      </c>
      <c r="E1797" s="153" t="s">
        <v>1575</v>
      </c>
    </row>
    <row r="1798" spans="1:5" ht="20.100000000000001" customHeight="1" x14ac:dyDescent="0.3">
      <c r="A1798" s="154" t="s">
        <v>1585</v>
      </c>
      <c r="B1798" s="154" t="s">
        <v>1584</v>
      </c>
      <c r="C1798" s="153" t="s">
        <v>13</v>
      </c>
      <c r="D1798" s="153" t="s">
        <v>1570</v>
      </c>
      <c r="E1798" s="153" t="s">
        <v>1575</v>
      </c>
    </row>
    <row r="1799" spans="1:5" ht="20.100000000000001" customHeight="1" x14ac:dyDescent="0.3">
      <c r="A1799" s="154" t="s">
        <v>1583</v>
      </c>
      <c r="B1799" s="154" t="s">
        <v>1582</v>
      </c>
      <c r="C1799" s="153" t="s">
        <v>13</v>
      </c>
      <c r="D1799" s="153" t="s">
        <v>1570</v>
      </c>
      <c r="E1799" s="153" t="s">
        <v>1575</v>
      </c>
    </row>
    <row r="1800" spans="1:5" ht="20.100000000000001" customHeight="1" x14ac:dyDescent="0.3">
      <c r="A1800" s="154" t="s">
        <v>1581</v>
      </c>
      <c r="B1800" s="154" t="s">
        <v>1580</v>
      </c>
      <c r="C1800" s="153" t="s">
        <v>13</v>
      </c>
      <c r="D1800" s="153" t="s">
        <v>1570</v>
      </c>
      <c r="E1800" s="153" t="s">
        <v>1575</v>
      </c>
    </row>
    <row r="1801" spans="1:5" ht="20.100000000000001" customHeight="1" x14ac:dyDescent="0.3">
      <c r="A1801" s="154" t="s">
        <v>1579</v>
      </c>
      <c r="B1801" s="154" t="s">
        <v>1578</v>
      </c>
      <c r="C1801" s="153" t="s">
        <v>13</v>
      </c>
      <c r="D1801" s="153" t="s">
        <v>1570</v>
      </c>
      <c r="E1801" s="153" t="s">
        <v>1575</v>
      </c>
    </row>
    <row r="1802" spans="1:5" ht="20.100000000000001" customHeight="1" x14ac:dyDescent="0.3">
      <c r="A1802" s="154" t="s">
        <v>1577</v>
      </c>
      <c r="B1802" s="154" t="s">
        <v>1576</v>
      </c>
      <c r="C1802" s="153" t="s">
        <v>13</v>
      </c>
      <c r="D1802" s="153" t="s">
        <v>1570</v>
      </c>
      <c r="E1802" s="153" t="s">
        <v>1575</v>
      </c>
    </row>
    <row r="1803" spans="1:5" ht="20.100000000000001" customHeight="1" x14ac:dyDescent="0.3">
      <c r="A1803" s="154" t="s">
        <v>1574</v>
      </c>
      <c r="B1803" s="154" t="s">
        <v>1573</v>
      </c>
      <c r="C1803" s="153" t="s">
        <v>13</v>
      </c>
      <c r="D1803" s="153" t="s">
        <v>1570</v>
      </c>
      <c r="E1803" s="153" t="s">
        <v>1569</v>
      </c>
    </row>
    <row r="1804" spans="1:5" ht="20.100000000000001" customHeight="1" x14ac:dyDescent="0.3">
      <c r="A1804" s="154" t="s">
        <v>1572</v>
      </c>
      <c r="B1804" s="154" t="s">
        <v>1571</v>
      </c>
      <c r="C1804" s="153" t="s">
        <v>13</v>
      </c>
      <c r="D1804" s="153" t="s">
        <v>1570</v>
      </c>
      <c r="E1804" s="153" t="s">
        <v>1569</v>
      </c>
    </row>
  </sheetData>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Y7 grammar tracking</vt:lpstr>
      <vt:lpstr>Y7 SoW</vt:lpstr>
      <vt:lpstr>Week view</vt:lpstr>
      <vt:lpstr>Resources</vt:lpstr>
      <vt:lpstr>Vocabulary tracking</vt:lpstr>
      <vt:lpstr>NCELP vocabulary list</vt:lpstr>
      <vt:lpstr>Multiple senses</vt:lpstr>
      <vt:lpstr>KS3 Grammar</vt:lpstr>
      <vt:lpstr>AQA vocabulary list</vt:lpstr>
      <vt:lpstr>Edexcel vocabulary list</vt:lpstr>
      <vt:lpstr>'AQA vocabulary list'!_FilterDatabase</vt:lpstr>
      <vt:lpstr>'Y7 grammar tracking'!Print_Area</vt:lpstr>
    </vt:vector>
  </TitlesOfParts>
  <Company>University of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Avery</dc:creator>
  <cp:lastModifiedBy>Louise Caruso</cp:lastModifiedBy>
  <cp:lastPrinted>2020-01-08T23:04:31Z</cp:lastPrinted>
  <dcterms:created xsi:type="dcterms:W3CDTF">2019-07-16T11:02:20Z</dcterms:created>
  <dcterms:modified xsi:type="dcterms:W3CDTF">2023-03-03T09:44:57Z</dcterms:modified>
</cp:coreProperties>
</file>